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96" windowHeight="8088"/>
  </bookViews>
  <sheets>
    <sheet name="FINAL MASTER" sheetId="4" r:id="rId1"/>
  </sheets>
  <definedNames>
    <definedName name="_xlnm._FilterDatabase" localSheetId="0" hidden="1">'FINAL MASTER'!$A$8:$AI$18</definedName>
  </definedNames>
  <calcPr calcId="124519"/>
</workbook>
</file>

<file path=xl/calcChain.xml><?xml version="1.0" encoding="utf-8"?>
<calcChain xmlns="http://schemas.openxmlformats.org/spreadsheetml/2006/main">
  <c r="AD10" i="4"/>
  <c r="AE10"/>
  <c r="AF10"/>
  <c r="AG10"/>
  <c r="AH10"/>
  <c r="AI10"/>
  <c r="AD11"/>
  <c r="AE11"/>
  <c r="AF11"/>
  <c r="AG11"/>
  <c r="AH11"/>
  <c r="AI11"/>
  <c r="AD12"/>
  <c r="AE12"/>
  <c r="AF12"/>
  <c r="AG12"/>
  <c r="AH12"/>
  <c r="AI12"/>
  <c r="AD13"/>
  <c r="AE13"/>
  <c r="AF13"/>
  <c r="AG13"/>
  <c r="AH13"/>
  <c r="AI13"/>
  <c r="AD14"/>
  <c r="AE14"/>
  <c r="AF14"/>
  <c r="AG14"/>
  <c r="AH14"/>
  <c r="AI14"/>
  <c r="AD16"/>
  <c r="AE16"/>
  <c r="AF16"/>
  <c r="AG16"/>
  <c r="AH16"/>
  <c r="AI16"/>
  <c r="AD17"/>
  <c r="AE17"/>
  <c r="AF17"/>
  <c r="AG17"/>
  <c r="AH17"/>
  <c r="AI17"/>
  <c r="AD18"/>
  <c r="AF18"/>
  <c r="AG18"/>
  <c r="AH18"/>
  <c r="AI18"/>
  <c r="AD20"/>
  <c r="AE20"/>
  <c r="AF20"/>
  <c r="AG20"/>
  <c r="AH20"/>
  <c r="AI20"/>
  <c r="AD21"/>
  <c r="AD22"/>
  <c r="AE22"/>
  <c r="AF22"/>
  <c r="AG22"/>
  <c r="AH22"/>
  <c r="AI22"/>
  <c r="AD23"/>
  <c r="AE23"/>
  <c r="AF23"/>
  <c r="AG23"/>
  <c r="AH23"/>
  <c r="AI23"/>
  <c r="AD24"/>
  <c r="AE24"/>
  <c r="AF24"/>
  <c r="AG24"/>
  <c r="AH24"/>
  <c r="AI24"/>
  <c r="AD25"/>
  <c r="AE25"/>
  <c r="AF25"/>
  <c r="AG25"/>
  <c r="AH25"/>
  <c r="AI25"/>
  <c r="AD26"/>
  <c r="AE26"/>
  <c r="AF26"/>
  <c r="AG26"/>
  <c r="AH26"/>
  <c r="AI26"/>
  <c r="AD27"/>
  <c r="AE27"/>
  <c r="AF27"/>
  <c r="AG27"/>
  <c r="AH27"/>
  <c r="AI27"/>
  <c r="AD28"/>
  <c r="AF28"/>
  <c r="AG28"/>
  <c r="AH28"/>
  <c r="AI28"/>
  <c r="AD29"/>
  <c r="AE29"/>
  <c r="AF29"/>
  <c r="AG29"/>
  <c r="AH29"/>
  <c r="AI29"/>
  <c r="AD30"/>
  <c r="AE30"/>
  <c r="AF30"/>
  <c r="AG30"/>
  <c r="AH30"/>
  <c r="AI30"/>
  <c r="AD31"/>
  <c r="AE31"/>
  <c r="AF31"/>
  <c r="AG31"/>
  <c r="AH31"/>
  <c r="AI31"/>
  <c r="AD32"/>
  <c r="AE32"/>
  <c r="AF32"/>
  <c r="AG32"/>
  <c r="AH32"/>
  <c r="AI32"/>
  <c r="AD33"/>
  <c r="AE33"/>
  <c r="AF33"/>
  <c r="AG33"/>
  <c r="AH33"/>
  <c r="AI33"/>
  <c r="AD34"/>
  <c r="AE34"/>
  <c r="AF34"/>
  <c r="AG34"/>
  <c r="AH34"/>
  <c r="AI34"/>
  <c r="AD37"/>
  <c r="AE37"/>
  <c r="AF37"/>
  <c r="AG37"/>
  <c r="AH37"/>
  <c r="AI37"/>
  <c r="AD38"/>
  <c r="AE38"/>
  <c r="AF38"/>
  <c r="AG38"/>
  <c r="AH38"/>
  <c r="AI38"/>
  <c r="AD39"/>
  <c r="AE39"/>
  <c r="AF39"/>
  <c r="AG39"/>
  <c r="AH39"/>
  <c r="AI39"/>
  <c r="AD40"/>
  <c r="AD41"/>
  <c r="AE41"/>
  <c r="AF41"/>
  <c r="AG41"/>
  <c r="AH41"/>
  <c r="AI41"/>
  <c r="AD42"/>
  <c r="AF42"/>
  <c r="AG42"/>
  <c r="AH42"/>
  <c r="AI42"/>
  <c r="AD43"/>
  <c r="AE43"/>
  <c r="AF43"/>
  <c r="AG43"/>
  <c r="AH43"/>
  <c r="AI43"/>
  <c r="AD44"/>
  <c r="AE44"/>
  <c r="AF44"/>
  <c r="AG44"/>
  <c r="AH44"/>
  <c r="AI44"/>
  <c r="AD45"/>
  <c r="AE45"/>
  <c r="AF45"/>
  <c r="AG45"/>
  <c r="AH45"/>
  <c r="AI45"/>
  <c r="AD46"/>
  <c r="AE46"/>
  <c r="AF46"/>
  <c r="AG46"/>
  <c r="AH46"/>
  <c r="AI46"/>
  <c r="AD47"/>
  <c r="AE47"/>
  <c r="AF47"/>
  <c r="AG47"/>
  <c r="AH47"/>
  <c r="AI47"/>
  <c r="AD48"/>
  <c r="AE48"/>
  <c r="AF48"/>
  <c r="AG48"/>
  <c r="AD50"/>
  <c r="AE50"/>
  <c r="AF50"/>
  <c r="AG50"/>
  <c r="AH50"/>
  <c r="AI9"/>
  <c r="AH9"/>
  <c r="AG9"/>
  <c r="AF9"/>
  <c r="AC50" l="1"/>
  <c r="AC49"/>
  <c r="AC48"/>
  <c r="AC47"/>
  <c r="AC46"/>
  <c r="AC45"/>
  <c r="AC44"/>
  <c r="AC43"/>
  <c r="AC42"/>
  <c r="AC41"/>
  <c r="AC40"/>
  <c r="AC39"/>
  <c r="AC38"/>
  <c r="AC37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C11"/>
  <c r="AC10"/>
  <c r="AC9"/>
  <c r="AC8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AE9" s="1"/>
  <c r="M8"/>
  <c r="I9"/>
  <c r="AD9" s="1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8"/>
</calcChain>
</file>

<file path=xl/sharedStrings.xml><?xml version="1.0" encoding="utf-8"?>
<sst xmlns="http://schemas.openxmlformats.org/spreadsheetml/2006/main" count="379" uniqueCount="138">
  <si>
    <t>Indian History-I</t>
  </si>
  <si>
    <t>Constitutional Law- I</t>
  </si>
  <si>
    <t>Sl. No.</t>
  </si>
  <si>
    <t>University ID</t>
  </si>
  <si>
    <t>Student Name</t>
  </si>
  <si>
    <t>UNIVERSITY</t>
  </si>
  <si>
    <t>CAMPUS</t>
  </si>
  <si>
    <t>Gangtok</t>
  </si>
  <si>
    <t>Sikkim</t>
  </si>
  <si>
    <t>THE ICFAI UNIVERSITY, SIKKIM</t>
  </si>
  <si>
    <t>Jena Tana Tara</t>
  </si>
  <si>
    <t>Comparative Government and Politics</t>
  </si>
  <si>
    <t>Global Politics</t>
  </si>
  <si>
    <t>BA-LLB (HONS.) PROGRAM BATCH OF 2023-28</t>
  </si>
  <si>
    <t>Abhimanyu Khare</t>
  </si>
  <si>
    <t>Albina Rai</t>
  </si>
  <si>
    <t>Amisha Rai</t>
  </si>
  <si>
    <t>Ayush Chettri</t>
  </si>
  <si>
    <t>Babyla Ethenpa Bhutia</t>
  </si>
  <si>
    <t>Biki Kassa</t>
  </si>
  <si>
    <t>Byagang Yangfo</t>
  </si>
  <si>
    <t>Dobam Taji</t>
  </si>
  <si>
    <t>Donald Rai</t>
  </si>
  <si>
    <t>Emima Natung</t>
  </si>
  <si>
    <t>Giogi Padu</t>
  </si>
  <si>
    <t>Gomto Nalo</t>
  </si>
  <si>
    <t>Habung Rinyi</t>
  </si>
  <si>
    <t>Kamku Lamnio</t>
  </si>
  <si>
    <t>Kajum Dodum</t>
  </si>
  <si>
    <t>Leki Choden</t>
  </si>
  <si>
    <t>Likha Opu</t>
  </si>
  <si>
    <t>Likha Tago</t>
  </si>
  <si>
    <t>Lokhi Dadda</t>
  </si>
  <si>
    <t>Lolit Sharma</t>
  </si>
  <si>
    <t>Marngam Dulom</t>
  </si>
  <si>
    <t>Mepi Bodo</t>
  </si>
  <si>
    <t>Modi Sonam Tara</t>
  </si>
  <si>
    <t>Palsang Rumba</t>
  </si>
  <si>
    <t>Rigzin Dorje Tamang</t>
  </si>
  <si>
    <t>Sahil Kumar Gupta</t>
  </si>
  <si>
    <t>Shristi Gupta</t>
  </si>
  <si>
    <t>Suman Priya Rajbonshi</t>
  </si>
  <si>
    <t>Supriya Tiwari</t>
  </si>
  <si>
    <t>Suren Mena</t>
  </si>
  <si>
    <t>Tajum Yorpen</t>
  </si>
  <si>
    <t>Tamchi Tajuk</t>
  </si>
  <si>
    <t>Tarh Natup</t>
  </si>
  <si>
    <t>Techi Hachi</t>
  </si>
  <si>
    <t>Tia Rimum Ramdasow</t>
  </si>
  <si>
    <t>Tokiram Doruk</t>
  </si>
  <si>
    <t>Toni Tali</t>
  </si>
  <si>
    <t>Yozna Moktan</t>
  </si>
  <si>
    <t>23FLICSKSG02001</t>
  </si>
  <si>
    <t>23FLICSKSG02002</t>
  </si>
  <si>
    <t>23FLICSKSG02003</t>
  </si>
  <si>
    <t>23FLICSKSG02004</t>
  </si>
  <si>
    <t>23FLICSKGQ02005</t>
  </si>
  <si>
    <t>23FLICSKSG02006</t>
  </si>
  <si>
    <t>23FLICSKSG02007</t>
  </si>
  <si>
    <t>23FLICSKSG02008</t>
  </si>
  <si>
    <t>23FLICSKSG02009</t>
  </si>
  <si>
    <t>23FLICSKSG02010</t>
  </si>
  <si>
    <t>23FLICSKSG02011</t>
  </si>
  <si>
    <t>23FLICSKSG02012</t>
  </si>
  <si>
    <t>23FLICSKSG02013</t>
  </si>
  <si>
    <t>23FLICSKSG02014</t>
  </si>
  <si>
    <t>23FLICSKSG02016</t>
  </si>
  <si>
    <t>23FLICSKSG02017</t>
  </si>
  <si>
    <t>23FLICSKND02018</t>
  </si>
  <si>
    <t>23FLICSKSG02019</t>
  </si>
  <si>
    <t>23FLICSKSG02020</t>
  </si>
  <si>
    <t>23FLICSKSG02021</t>
  </si>
  <si>
    <t>23FLICSKSG02022</t>
  </si>
  <si>
    <t>23FLICSKSG02023</t>
  </si>
  <si>
    <t>23FLICSKSG02024</t>
  </si>
  <si>
    <t>23FLICSKSG02025</t>
  </si>
  <si>
    <t>23FLICSKSG02026</t>
  </si>
  <si>
    <t>23FLICSKSG02027</t>
  </si>
  <si>
    <t>23FLICSKSG02028</t>
  </si>
  <si>
    <t>23FLICSKSG02029</t>
  </si>
  <si>
    <t>23FLICSKSG02030</t>
  </si>
  <si>
    <t>23FLICSKSG02031</t>
  </si>
  <si>
    <t>23FLICSKSG02032</t>
  </si>
  <si>
    <t>23FLICSKSG02033</t>
  </si>
  <si>
    <t>23FLICSKSG02034</t>
  </si>
  <si>
    <t>23FLICSKSG02035</t>
  </si>
  <si>
    <t>23FLICSKSG02036</t>
  </si>
  <si>
    <t>23FLICSKSG02037</t>
  </si>
  <si>
    <t>23FLICSKSG02038</t>
  </si>
  <si>
    <t>23FLICSKSG02040</t>
  </si>
  <si>
    <t>23FLICSKSG02041</t>
  </si>
  <si>
    <t>23FLICSKSG02042</t>
  </si>
  <si>
    <t>23FLICSKSG02043</t>
  </si>
  <si>
    <t>Tai Donyi</t>
  </si>
  <si>
    <t>Muskan Khatoon</t>
  </si>
  <si>
    <t>21FLICSKSG02003</t>
  </si>
  <si>
    <t>ABISHEK RAI</t>
  </si>
  <si>
    <t>22FLICSKSG02040</t>
  </si>
  <si>
    <t>Tamchi Sonam</t>
  </si>
  <si>
    <t xml:space="preserve">Information &amp; Communication Technology </t>
  </si>
  <si>
    <t>I&amp;CT (IA - I out of 15)</t>
  </si>
  <si>
    <t>I&amp;CT (IA - II out of 15)</t>
  </si>
  <si>
    <t>I&amp;CT(End Term marks out of 70)</t>
  </si>
  <si>
    <t>I&amp;CT (Total Marks out of 100)</t>
  </si>
  <si>
    <t>CGP (IA - I out of 15)</t>
  </si>
  <si>
    <t>CGP  (IA - II out of 15)</t>
  </si>
  <si>
    <t>CGP  (End Term marks out of 70)</t>
  </si>
  <si>
    <t>CGP (Total Marks out of 100)</t>
  </si>
  <si>
    <t>GP (IA - I out of 15)</t>
  </si>
  <si>
    <t>GP  (IA - II out of 15)</t>
  </si>
  <si>
    <t>GP  (End Term marks out of 70)</t>
  </si>
  <si>
    <t>GP  (Total Marks out of 100)</t>
  </si>
  <si>
    <t>CL-I (IA - I out of 15)</t>
  </si>
  <si>
    <t>CL-I (IA - II out of 15)</t>
  </si>
  <si>
    <t>CL-I  (Total Marks out of 100)</t>
  </si>
  <si>
    <t>IH-I (IA - I out of 15)</t>
  </si>
  <si>
    <t>IH-I (IA - II out of 15)</t>
  </si>
  <si>
    <t>IH-I (End Term marks out of 70)</t>
  </si>
  <si>
    <t>IH-I  (Total Marks out of 100)</t>
  </si>
  <si>
    <t>CL-I(End Term marks out of 70)</t>
  </si>
  <si>
    <t>GRADES</t>
  </si>
  <si>
    <t>I&amp;CT</t>
  </si>
  <si>
    <t>CGP</t>
  </si>
  <si>
    <t>CL-I</t>
  </si>
  <si>
    <t>IH-I</t>
  </si>
  <si>
    <t>GP</t>
  </si>
  <si>
    <t>GRADES OF SEMESTER  III</t>
  </si>
  <si>
    <t>AB</t>
  </si>
  <si>
    <t>PA C &amp; P</t>
  </si>
  <si>
    <t>PA C &amp; P (IA - I out of 15)</t>
  </si>
  <si>
    <t>PA C &amp; P (IA - II out of 15)</t>
  </si>
  <si>
    <t>PA C &amp; P (End Term marks out of 70)</t>
  </si>
  <si>
    <t>PA C &amp; P (Total Marks out of 100)</t>
  </si>
  <si>
    <t>Public Administration: Concepts and Perspectives</t>
  </si>
  <si>
    <t xml:space="preserve">NASS </t>
  </si>
  <si>
    <t>NAAS</t>
  </si>
  <si>
    <t>NC</t>
  </si>
  <si>
    <t>DATE: 24.02.2025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</si>
</sst>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7.5"/>
      <name val="Arial Unicode MS"/>
      <family val="2"/>
    </font>
    <font>
      <b/>
      <sz val="7"/>
      <name val="Arial Unicode MS"/>
      <family val="2"/>
    </font>
    <font>
      <sz val="12"/>
      <name val="Times New Roman"/>
      <family val="1"/>
    </font>
    <font>
      <b/>
      <sz val="7.5"/>
      <color theme="1"/>
      <name val="Arial Unicode MS"/>
      <family val="2"/>
    </font>
    <font>
      <sz val="12"/>
      <color theme="1"/>
      <name val="Times New Roman"/>
      <family val="1"/>
    </font>
    <font>
      <sz val="12"/>
      <color rgb="FF333333"/>
      <name val="Times New Roman"/>
      <family val="1"/>
    </font>
    <font>
      <sz val="12"/>
      <color rgb="FF22222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2"/>
      <name val="Arial Unicode MS"/>
      <family val="2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2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vertical="center" wrapText="1"/>
    </xf>
    <xf numFmtId="0" fontId="5" fillId="8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center" vertical="center" wrapText="1"/>
    </xf>
    <xf numFmtId="1" fontId="13" fillId="0" borderId="1" xfId="1" applyNumberFormat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1" fontId="13" fillId="0" borderId="1" xfId="1" applyNumberFormat="1" applyFont="1" applyBorder="1" applyAlignment="1">
      <alignment horizontal="center" vertical="center" wrapText="1"/>
    </xf>
    <xf numFmtId="1" fontId="13" fillId="0" borderId="7" xfId="0" applyNumberFormat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/>
    </xf>
    <xf numFmtId="1" fontId="13" fillId="0" borderId="1" xfId="1" applyNumberFormat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 wrapText="1"/>
    </xf>
    <xf numFmtId="1" fontId="12" fillId="0" borderId="1" xfId="3" applyNumberFormat="1" applyFont="1" applyFill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7" fillId="0" borderId="3" xfId="1" applyNumberFormat="1" applyFont="1" applyFill="1" applyBorder="1" applyAlignment="1">
      <alignment horizontal="center" vertical="center" wrapText="1"/>
    </xf>
    <xf numFmtId="1" fontId="7" fillId="0" borderId="3" xfId="1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1" fontId="14" fillId="0" borderId="1" xfId="1" applyNumberFormat="1" applyFont="1" applyFill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 wrapText="1"/>
    </xf>
    <xf numFmtId="1" fontId="12" fillId="6" borderId="1" xfId="3" applyNumberFormat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 wrapText="1"/>
    </xf>
    <xf numFmtId="0" fontId="5" fillId="6" borderId="6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8" borderId="4" xfId="1" applyFont="1" applyFill="1" applyBorder="1" applyAlignment="1">
      <alignment horizontal="center" vertical="center" wrapText="1"/>
    </xf>
    <xf numFmtId="0" fontId="5" fillId="8" borderId="5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3" xfId="1"/>
    <cellStyle name="Normal 3 2" xf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50"/>
  <sheetViews>
    <sheetView tabSelected="1" view="pageBreakPreview" topLeftCell="A34" zoomScaleNormal="85" zoomScaleSheetLayoutView="100" workbookViewId="0">
      <pane xSplit="5" topLeftCell="Z1" activePane="topRight" state="frozen"/>
      <selection pane="topRight" activeCell="AB45" sqref="AB45"/>
    </sheetView>
  </sheetViews>
  <sheetFormatPr defaultColWidth="7.33203125" defaultRowHeight="15.9" customHeight="1"/>
  <cols>
    <col min="1" max="1" width="11.33203125" style="2" customWidth="1"/>
    <col min="2" max="2" width="12.33203125" style="2" bestFit="1" customWidth="1"/>
    <col min="3" max="3" width="13.109375" style="2" customWidth="1"/>
    <col min="4" max="4" width="23.109375" style="2" customWidth="1"/>
    <col min="5" max="5" width="23.6640625" style="3" bestFit="1" customWidth="1"/>
    <col min="6" max="6" width="11.33203125" style="2" customWidth="1"/>
    <col min="7" max="7" width="13.5546875" style="2" customWidth="1"/>
    <col min="8" max="8" width="13.88671875" style="2" customWidth="1"/>
    <col min="9" max="9" width="12.5546875" style="2" customWidth="1"/>
    <col min="10" max="13" width="12.88671875" style="2" customWidth="1"/>
    <col min="14" max="17" width="14.6640625" style="2" customWidth="1"/>
    <col min="18" max="21" width="12.6640625" style="2" customWidth="1"/>
    <col min="22" max="25" width="12.33203125" style="2" customWidth="1"/>
    <col min="26" max="29" width="13.44140625" style="2" customWidth="1"/>
    <col min="30" max="35" width="10.44140625" style="2" bestFit="1" customWidth="1"/>
    <col min="36" max="16384" width="7.33203125" style="2"/>
  </cols>
  <sheetData>
    <row r="1" spans="1:35" ht="15.9" customHeight="1">
      <c r="A1" s="1" t="s">
        <v>9</v>
      </c>
      <c r="C1" s="3"/>
    </row>
    <row r="2" spans="1:35" ht="15.9" customHeight="1">
      <c r="A2" s="1" t="s">
        <v>13</v>
      </c>
      <c r="C2" s="3"/>
    </row>
    <row r="3" spans="1:35" ht="15.9" customHeight="1">
      <c r="A3" s="1" t="s">
        <v>126</v>
      </c>
      <c r="C3" s="3"/>
    </row>
    <row r="4" spans="1:35" ht="15.9" customHeight="1">
      <c r="A4" s="16" t="s">
        <v>137</v>
      </c>
      <c r="B4" s="7"/>
      <c r="C4" s="3"/>
      <c r="F4" s="4"/>
      <c r="H4" s="4"/>
      <c r="I4" s="4"/>
      <c r="J4" s="4"/>
      <c r="K4" s="4"/>
      <c r="L4" s="4"/>
      <c r="M4" s="4"/>
    </row>
    <row r="6" spans="1:35" s="4" customFormat="1" ht="22.95" customHeight="1">
      <c r="A6" s="53" t="s">
        <v>2</v>
      </c>
      <c r="B6" s="53" t="s">
        <v>5</v>
      </c>
      <c r="C6" s="53" t="s">
        <v>6</v>
      </c>
      <c r="D6" s="53" t="s">
        <v>3</v>
      </c>
      <c r="E6" s="53" t="s">
        <v>4</v>
      </c>
      <c r="F6" s="58" t="s">
        <v>99</v>
      </c>
      <c r="G6" s="59"/>
      <c r="H6" s="59"/>
      <c r="I6" s="60"/>
      <c r="J6" s="55" t="s">
        <v>11</v>
      </c>
      <c r="K6" s="56"/>
      <c r="L6" s="56"/>
      <c r="M6" s="57"/>
      <c r="N6" s="69" t="s">
        <v>12</v>
      </c>
      <c r="O6" s="70"/>
      <c r="P6" s="70"/>
      <c r="Q6" s="71"/>
      <c r="R6" s="63" t="s">
        <v>133</v>
      </c>
      <c r="S6" s="64"/>
      <c r="T6" s="64"/>
      <c r="U6" s="65"/>
      <c r="V6" s="66" t="s">
        <v>0</v>
      </c>
      <c r="W6" s="67"/>
      <c r="X6" s="67"/>
      <c r="Y6" s="68"/>
      <c r="Z6" s="63" t="s">
        <v>1</v>
      </c>
      <c r="AA6" s="64"/>
      <c r="AB6" s="64"/>
      <c r="AC6" s="65"/>
      <c r="AD6" s="61" t="s">
        <v>120</v>
      </c>
      <c r="AE6" s="62"/>
      <c r="AF6" s="62"/>
      <c r="AG6" s="62"/>
      <c r="AH6" s="62"/>
      <c r="AI6" s="62"/>
    </row>
    <row r="7" spans="1:35" s="4" customFormat="1" ht="40.200000000000003" customHeight="1">
      <c r="A7" s="54"/>
      <c r="B7" s="54"/>
      <c r="C7" s="54"/>
      <c r="D7" s="54"/>
      <c r="E7" s="54"/>
      <c r="F7" s="5" t="s">
        <v>100</v>
      </c>
      <c r="G7" s="5" t="s">
        <v>101</v>
      </c>
      <c r="H7" s="5" t="s">
        <v>102</v>
      </c>
      <c r="I7" s="5" t="s">
        <v>103</v>
      </c>
      <c r="J7" s="24" t="s">
        <v>104</v>
      </c>
      <c r="K7" s="30" t="s">
        <v>105</v>
      </c>
      <c r="L7" s="30" t="s">
        <v>106</v>
      </c>
      <c r="M7" s="30" t="s">
        <v>107</v>
      </c>
      <c r="N7" s="31" t="s">
        <v>108</v>
      </c>
      <c r="O7" s="31" t="s">
        <v>109</v>
      </c>
      <c r="P7" s="31" t="s">
        <v>110</v>
      </c>
      <c r="Q7" s="31" t="s">
        <v>111</v>
      </c>
      <c r="R7" s="29" t="s">
        <v>129</v>
      </c>
      <c r="S7" s="29" t="s">
        <v>130</v>
      </c>
      <c r="T7" s="29" t="s">
        <v>131</v>
      </c>
      <c r="U7" s="29" t="s">
        <v>132</v>
      </c>
      <c r="V7" s="26" t="s">
        <v>115</v>
      </c>
      <c r="W7" s="26" t="s">
        <v>116</v>
      </c>
      <c r="X7" s="26" t="s">
        <v>117</v>
      </c>
      <c r="Y7" s="26" t="s">
        <v>118</v>
      </c>
      <c r="Z7" s="25" t="s">
        <v>112</v>
      </c>
      <c r="AA7" s="25" t="s">
        <v>113</v>
      </c>
      <c r="AB7" s="25" t="s">
        <v>119</v>
      </c>
      <c r="AC7" s="25" t="s">
        <v>114</v>
      </c>
      <c r="AD7" s="28" t="s">
        <v>121</v>
      </c>
      <c r="AE7" s="28" t="s">
        <v>122</v>
      </c>
      <c r="AF7" s="28" t="s">
        <v>125</v>
      </c>
      <c r="AG7" s="28" t="s">
        <v>128</v>
      </c>
      <c r="AH7" s="27" t="s">
        <v>124</v>
      </c>
      <c r="AI7" s="27" t="s">
        <v>123</v>
      </c>
    </row>
    <row r="8" spans="1:35" s="8" customFormat="1" ht="21.75" customHeight="1">
      <c r="A8" s="6">
        <v>1</v>
      </c>
      <c r="B8" s="6" t="s">
        <v>8</v>
      </c>
      <c r="C8" s="6" t="s">
        <v>7</v>
      </c>
      <c r="D8" s="9" t="s">
        <v>52</v>
      </c>
      <c r="E8" s="10" t="s">
        <v>14</v>
      </c>
      <c r="F8" s="46" t="s">
        <v>127</v>
      </c>
      <c r="G8" s="46" t="s">
        <v>127</v>
      </c>
      <c r="H8" s="32" t="s">
        <v>135</v>
      </c>
      <c r="I8" s="33" t="e">
        <f>F8+G8+H8</f>
        <v>#VALUE!</v>
      </c>
      <c r="J8" s="46" t="s">
        <v>127</v>
      </c>
      <c r="K8" s="46" t="s">
        <v>127</v>
      </c>
      <c r="L8" s="34" t="s">
        <v>135</v>
      </c>
      <c r="M8" s="33" t="e">
        <f>J8+K8+L8</f>
        <v>#VALUE!</v>
      </c>
      <c r="N8" s="46" t="s">
        <v>127</v>
      </c>
      <c r="O8" s="46" t="s">
        <v>127</v>
      </c>
      <c r="P8" s="35" t="s">
        <v>135</v>
      </c>
      <c r="Q8" s="33" t="e">
        <f>N8+O8+P8</f>
        <v>#VALUE!</v>
      </c>
      <c r="R8" s="36" t="s">
        <v>127</v>
      </c>
      <c r="S8" s="36" t="s">
        <v>127</v>
      </c>
      <c r="T8" s="37" t="s">
        <v>135</v>
      </c>
      <c r="U8" s="33" t="e">
        <f>R8+S8+T8</f>
        <v>#VALUE!</v>
      </c>
      <c r="V8" s="38" t="s">
        <v>127</v>
      </c>
      <c r="W8" s="38" t="s">
        <v>127</v>
      </c>
      <c r="X8" s="34" t="s">
        <v>135</v>
      </c>
      <c r="Y8" s="33" t="e">
        <f>V8+W8+X8</f>
        <v>#VALUE!</v>
      </c>
      <c r="Z8" s="47" t="s">
        <v>127</v>
      </c>
      <c r="AA8" s="47" t="s">
        <v>127</v>
      </c>
      <c r="AB8" s="37" t="s">
        <v>135</v>
      </c>
      <c r="AC8" s="33" t="e">
        <f>Z8+AA8+AB8</f>
        <v>#VALUE!</v>
      </c>
      <c r="AD8" s="52" t="s">
        <v>136</v>
      </c>
      <c r="AE8" s="52" t="s">
        <v>136</v>
      </c>
      <c r="AF8" s="52" t="s">
        <v>136</v>
      </c>
      <c r="AG8" s="52" t="s">
        <v>136</v>
      </c>
      <c r="AH8" s="52" t="s">
        <v>136</v>
      </c>
      <c r="AI8" s="52" t="s">
        <v>136</v>
      </c>
    </row>
    <row r="9" spans="1:35" s="8" customFormat="1" ht="21.75" customHeight="1">
      <c r="A9" s="6">
        <v>2</v>
      </c>
      <c r="B9" s="6" t="s">
        <v>8</v>
      </c>
      <c r="C9" s="6" t="s">
        <v>7</v>
      </c>
      <c r="D9" s="9" t="s">
        <v>53</v>
      </c>
      <c r="E9" s="10" t="s">
        <v>15</v>
      </c>
      <c r="F9" s="33">
        <v>12</v>
      </c>
      <c r="G9" s="33">
        <v>12</v>
      </c>
      <c r="H9" s="33">
        <v>45</v>
      </c>
      <c r="I9" s="33">
        <f t="shared" ref="I9:I50" si="0">F9+G9+H9</f>
        <v>69</v>
      </c>
      <c r="J9" s="38">
        <v>9</v>
      </c>
      <c r="K9" s="38">
        <v>6</v>
      </c>
      <c r="L9" s="38">
        <v>20</v>
      </c>
      <c r="M9" s="33">
        <f t="shared" ref="M9:M50" si="1">J9+K9+L9</f>
        <v>35</v>
      </c>
      <c r="N9" s="46">
        <v>9</v>
      </c>
      <c r="O9" s="40">
        <v>11</v>
      </c>
      <c r="P9" s="40">
        <v>26</v>
      </c>
      <c r="Q9" s="33">
        <f t="shared" ref="Q9:Q50" si="2">N9+O9+P9</f>
        <v>46</v>
      </c>
      <c r="R9" s="36">
        <v>13</v>
      </c>
      <c r="S9" s="36">
        <v>11</v>
      </c>
      <c r="T9" s="48">
        <v>46</v>
      </c>
      <c r="U9" s="33">
        <f t="shared" ref="U9:U50" si="3">R9+S9+T9</f>
        <v>70</v>
      </c>
      <c r="V9" s="38">
        <v>11</v>
      </c>
      <c r="W9" s="38">
        <v>14</v>
      </c>
      <c r="X9" s="38">
        <v>39</v>
      </c>
      <c r="Y9" s="33">
        <f t="shared" ref="Y9:Y50" si="4">V9+W9+X9</f>
        <v>64</v>
      </c>
      <c r="Z9" s="47">
        <v>7</v>
      </c>
      <c r="AA9" s="47">
        <v>7</v>
      </c>
      <c r="AB9" s="36">
        <v>25</v>
      </c>
      <c r="AC9" s="33">
        <f t="shared" ref="AC9:AC50" si="5">Z9+AA9+AB9</f>
        <v>39</v>
      </c>
      <c r="AD9" s="39" t="str">
        <f t="shared" ref="AD9:AD50" si="6">IF(I9&gt;=75,"A",IF(I9&gt;=55,"B",IF(I9&gt;=35,"C",IF(I9&gt;=20,"D",IF(I9&gt;=0,"E")))))</f>
        <v>B</v>
      </c>
      <c r="AE9" s="39" t="str">
        <f t="shared" ref="AE9:AE50" si="7">IF(M9&gt;=75,"A",IF(M9&gt;=55,"B",IF(M9&gt;=35,"C",IF(M9&gt;=20,"D",IF(M9&gt;=0,"E")))))</f>
        <v>C</v>
      </c>
      <c r="AF9" s="39" t="str">
        <f>IF(Q9&gt;=75,"A",IF(Q9&gt;=55,"B",IF(Q9&gt;=35,"C",IF(Q9&gt;=20,"D",IF(Q9&gt;=0,"E")))))</f>
        <v>C</v>
      </c>
      <c r="AG9" s="39" t="str">
        <f>IF(U9&gt;=75,"A",IF(U9&gt;=55,"B",IF(U9&gt;=35,"C",IF(U9&gt;=20,"D",IF(U9&gt;=0,"E")))))</f>
        <v>B</v>
      </c>
      <c r="AH9" s="39" t="str">
        <f>IF(Y9&gt;=75,"A",IF(Y9&gt;=55,"B",IF(Y9&gt;=35,"C",IF(Y9&gt;=20,"D",IF(Y9&gt;=0,"E")))))</f>
        <v>B</v>
      </c>
      <c r="AI9" s="39" t="str">
        <f>IF(AC9&gt;=75,"A",IF(AC9&gt;=55,"B",IF(AC9&gt;=35,"C",IF(AC9&gt;=20,"D",IF(AC9&gt;=0,"E")))))</f>
        <v>C</v>
      </c>
    </row>
    <row r="10" spans="1:35" s="8" customFormat="1" ht="21.75" customHeight="1">
      <c r="A10" s="6">
        <v>3</v>
      </c>
      <c r="B10" s="6" t="s">
        <v>8</v>
      </c>
      <c r="C10" s="6" t="s">
        <v>7</v>
      </c>
      <c r="D10" s="9" t="s">
        <v>54</v>
      </c>
      <c r="E10" s="10" t="s">
        <v>16</v>
      </c>
      <c r="F10" s="33">
        <v>4</v>
      </c>
      <c r="G10" s="33">
        <v>4</v>
      </c>
      <c r="H10" s="33">
        <v>34</v>
      </c>
      <c r="I10" s="33">
        <f t="shared" si="0"/>
        <v>42</v>
      </c>
      <c r="J10" s="38">
        <v>9</v>
      </c>
      <c r="K10" s="38">
        <v>4</v>
      </c>
      <c r="L10" s="38">
        <v>31</v>
      </c>
      <c r="M10" s="33">
        <f t="shared" si="1"/>
        <v>44</v>
      </c>
      <c r="N10" s="46">
        <v>6</v>
      </c>
      <c r="O10" s="40">
        <v>12</v>
      </c>
      <c r="P10" s="40">
        <v>46</v>
      </c>
      <c r="Q10" s="33">
        <f t="shared" si="2"/>
        <v>64</v>
      </c>
      <c r="R10" s="36">
        <v>12</v>
      </c>
      <c r="S10" s="41">
        <v>8</v>
      </c>
      <c r="T10" s="48">
        <v>42</v>
      </c>
      <c r="U10" s="33">
        <f t="shared" si="3"/>
        <v>62</v>
      </c>
      <c r="V10" s="38">
        <v>12</v>
      </c>
      <c r="W10" s="38">
        <v>14</v>
      </c>
      <c r="X10" s="38">
        <v>38</v>
      </c>
      <c r="Y10" s="33">
        <f t="shared" si="4"/>
        <v>64</v>
      </c>
      <c r="Z10" s="47">
        <v>7</v>
      </c>
      <c r="AA10" s="47">
        <v>7</v>
      </c>
      <c r="AB10" s="36">
        <v>21</v>
      </c>
      <c r="AC10" s="33">
        <f t="shared" si="5"/>
        <v>35</v>
      </c>
      <c r="AD10" s="39" t="str">
        <f t="shared" ref="AD10:AD50" si="8">IF(I10&gt;=75,"A",IF(I10&gt;=55,"B",IF(I10&gt;=35,"C",IF(I10&gt;=20,"D",IF(I10&gt;=0,"E")))))</f>
        <v>C</v>
      </c>
      <c r="AE10" s="39" t="str">
        <f t="shared" ref="AE10:AE50" si="9">IF(M10&gt;=75,"A",IF(M10&gt;=55,"B",IF(M10&gt;=35,"C",IF(M10&gt;=20,"D",IF(M10&gt;=0,"E")))))</f>
        <v>C</v>
      </c>
      <c r="AF10" s="39" t="str">
        <f t="shared" ref="AF10:AF50" si="10">IF(Q10&gt;=75,"A",IF(Q10&gt;=55,"B",IF(Q10&gt;=35,"C",IF(Q10&gt;=20,"D",IF(Q10&gt;=0,"E")))))</f>
        <v>B</v>
      </c>
      <c r="AG10" s="39" t="str">
        <f t="shared" ref="AG10:AG50" si="11">IF(U10&gt;=75,"A",IF(U10&gt;=55,"B",IF(U10&gt;=35,"C",IF(U10&gt;=20,"D",IF(U10&gt;=0,"E")))))</f>
        <v>B</v>
      </c>
      <c r="AH10" s="39" t="str">
        <f t="shared" ref="AH10:AH50" si="12">IF(Y10&gt;=75,"A",IF(Y10&gt;=55,"B",IF(Y10&gt;=35,"C",IF(Y10&gt;=20,"D",IF(Y10&gt;=0,"E")))))</f>
        <v>B</v>
      </c>
      <c r="AI10" s="39" t="str">
        <f t="shared" ref="AI10:AI50" si="13">IF(AC10&gt;=75,"A",IF(AC10&gt;=55,"B",IF(AC10&gt;=35,"C",IF(AC10&gt;=20,"D",IF(AC10&gt;=0,"E")))))</f>
        <v>C</v>
      </c>
    </row>
    <row r="11" spans="1:35" s="8" customFormat="1" ht="21.75" customHeight="1">
      <c r="A11" s="6">
        <v>4</v>
      </c>
      <c r="B11" s="6" t="s">
        <v>8</v>
      </c>
      <c r="C11" s="6" t="s">
        <v>7</v>
      </c>
      <c r="D11" s="9" t="s">
        <v>55</v>
      </c>
      <c r="E11" s="10" t="s">
        <v>17</v>
      </c>
      <c r="F11" s="33">
        <v>10</v>
      </c>
      <c r="G11" s="33">
        <v>9</v>
      </c>
      <c r="H11" s="33">
        <v>37</v>
      </c>
      <c r="I11" s="33">
        <f t="shared" si="0"/>
        <v>56</v>
      </c>
      <c r="J11" s="38">
        <v>6</v>
      </c>
      <c r="K11" s="38">
        <v>5</v>
      </c>
      <c r="L11" s="38">
        <v>17</v>
      </c>
      <c r="M11" s="33">
        <f t="shared" si="1"/>
        <v>28</v>
      </c>
      <c r="N11" s="46">
        <v>7</v>
      </c>
      <c r="O11" s="40">
        <v>11</v>
      </c>
      <c r="P11" s="40">
        <v>23</v>
      </c>
      <c r="Q11" s="33">
        <f t="shared" si="2"/>
        <v>41</v>
      </c>
      <c r="R11" s="36">
        <v>12</v>
      </c>
      <c r="S11" s="36">
        <v>8</v>
      </c>
      <c r="T11" s="48">
        <v>28</v>
      </c>
      <c r="U11" s="33">
        <f t="shared" si="3"/>
        <v>48</v>
      </c>
      <c r="V11" s="38">
        <v>8</v>
      </c>
      <c r="W11" s="38">
        <v>12</v>
      </c>
      <c r="X11" s="38">
        <v>25</v>
      </c>
      <c r="Y11" s="33">
        <f t="shared" si="4"/>
        <v>45</v>
      </c>
      <c r="Z11" s="47">
        <v>7</v>
      </c>
      <c r="AA11" s="47">
        <v>7</v>
      </c>
      <c r="AB11" s="36">
        <v>20</v>
      </c>
      <c r="AC11" s="33">
        <f t="shared" si="5"/>
        <v>34</v>
      </c>
      <c r="AD11" s="39" t="str">
        <f t="shared" si="8"/>
        <v>B</v>
      </c>
      <c r="AE11" s="39" t="str">
        <f t="shared" si="9"/>
        <v>D</v>
      </c>
      <c r="AF11" s="39" t="str">
        <f t="shared" si="10"/>
        <v>C</v>
      </c>
      <c r="AG11" s="39" t="str">
        <f t="shared" si="11"/>
        <v>C</v>
      </c>
      <c r="AH11" s="39" t="str">
        <f t="shared" si="12"/>
        <v>C</v>
      </c>
      <c r="AI11" s="39" t="str">
        <f t="shared" si="13"/>
        <v>D</v>
      </c>
    </row>
    <row r="12" spans="1:35" s="8" customFormat="1" ht="21.75" customHeight="1">
      <c r="A12" s="6">
        <v>5</v>
      </c>
      <c r="B12" s="6" t="s">
        <v>8</v>
      </c>
      <c r="C12" s="6" t="s">
        <v>7</v>
      </c>
      <c r="D12" s="9" t="s">
        <v>56</v>
      </c>
      <c r="E12" s="10" t="s">
        <v>18</v>
      </c>
      <c r="F12" s="33">
        <v>12</v>
      </c>
      <c r="G12" s="33">
        <v>12.5</v>
      </c>
      <c r="H12" s="33">
        <v>55</v>
      </c>
      <c r="I12" s="33">
        <f t="shared" si="0"/>
        <v>79.5</v>
      </c>
      <c r="J12" s="38">
        <v>11</v>
      </c>
      <c r="K12" s="38">
        <v>13</v>
      </c>
      <c r="L12" s="38">
        <v>63</v>
      </c>
      <c r="M12" s="33">
        <f t="shared" si="1"/>
        <v>87</v>
      </c>
      <c r="N12" s="46">
        <v>12</v>
      </c>
      <c r="O12" s="40">
        <v>12</v>
      </c>
      <c r="P12" s="40">
        <v>66</v>
      </c>
      <c r="Q12" s="33">
        <f t="shared" si="2"/>
        <v>90</v>
      </c>
      <c r="R12" s="36">
        <v>15</v>
      </c>
      <c r="S12" s="36">
        <v>15</v>
      </c>
      <c r="T12" s="48">
        <v>66</v>
      </c>
      <c r="U12" s="33">
        <f t="shared" si="3"/>
        <v>96</v>
      </c>
      <c r="V12" s="38">
        <v>14</v>
      </c>
      <c r="W12" s="38">
        <v>14</v>
      </c>
      <c r="X12" s="38">
        <v>66</v>
      </c>
      <c r="Y12" s="33">
        <f t="shared" si="4"/>
        <v>94</v>
      </c>
      <c r="Z12" s="47">
        <v>13</v>
      </c>
      <c r="AA12" s="47">
        <v>13</v>
      </c>
      <c r="AB12" s="36">
        <v>66</v>
      </c>
      <c r="AC12" s="33">
        <f t="shared" si="5"/>
        <v>92</v>
      </c>
      <c r="AD12" s="39" t="str">
        <f t="shared" si="8"/>
        <v>A</v>
      </c>
      <c r="AE12" s="39" t="str">
        <f t="shared" si="9"/>
        <v>A</v>
      </c>
      <c r="AF12" s="39" t="str">
        <f t="shared" si="10"/>
        <v>A</v>
      </c>
      <c r="AG12" s="39" t="str">
        <f t="shared" si="11"/>
        <v>A</v>
      </c>
      <c r="AH12" s="39" t="str">
        <f t="shared" si="12"/>
        <v>A</v>
      </c>
      <c r="AI12" s="39" t="str">
        <f t="shared" si="13"/>
        <v>A</v>
      </c>
    </row>
    <row r="13" spans="1:35" s="8" customFormat="1" ht="21.75" customHeight="1">
      <c r="A13" s="6">
        <v>6</v>
      </c>
      <c r="B13" s="6" t="s">
        <v>8</v>
      </c>
      <c r="C13" s="6" t="s">
        <v>7</v>
      </c>
      <c r="D13" s="9" t="s">
        <v>57</v>
      </c>
      <c r="E13" s="10" t="s">
        <v>19</v>
      </c>
      <c r="F13" s="33">
        <v>11</v>
      </c>
      <c r="G13" s="33">
        <v>12.5</v>
      </c>
      <c r="H13" s="33">
        <v>33</v>
      </c>
      <c r="I13" s="33">
        <f t="shared" si="0"/>
        <v>56.5</v>
      </c>
      <c r="J13" s="38">
        <v>8</v>
      </c>
      <c r="K13" s="38">
        <v>5</v>
      </c>
      <c r="L13" s="38">
        <v>17</v>
      </c>
      <c r="M13" s="33">
        <f t="shared" si="1"/>
        <v>30</v>
      </c>
      <c r="N13" s="40">
        <v>8</v>
      </c>
      <c r="O13" s="40">
        <v>11</v>
      </c>
      <c r="P13" s="40">
        <v>41</v>
      </c>
      <c r="Q13" s="33">
        <f t="shared" si="2"/>
        <v>60</v>
      </c>
      <c r="R13" s="36">
        <v>12</v>
      </c>
      <c r="S13" s="36">
        <v>10</v>
      </c>
      <c r="T13" s="48">
        <v>34</v>
      </c>
      <c r="U13" s="33">
        <f t="shared" si="3"/>
        <v>56</v>
      </c>
      <c r="V13" s="38">
        <v>9</v>
      </c>
      <c r="W13" s="38">
        <v>14</v>
      </c>
      <c r="X13" s="38">
        <v>29</v>
      </c>
      <c r="Y13" s="33">
        <f t="shared" si="4"/>
        <v>52</v>
      </c>
      <c r="Z13" s="47">
        <v>7</v>
      </c>
      <c r="AA13" s="47">
        <v>7</v>
      </c>
      <c r="AB13" s="36">
        <v>42</v>
      </c>
      <c r="AC13" s="33">
        <f t="shared" si="5"/>
        <v>56</v>
      </c>
      <c r="AD13" s="39" t="str">
        <f t="shared" si="8"/>
        <v>B</v>
      </c>
      <c r="AE13" s="39" t="str">
        <f t="shared" si="9"/>
        <v>D</v>
      </c>
      <c r="AF13" s="39" t="str">
        <f t="shared" si="10"/>
        <v>B</v>
      </c>
      <c r="AG13" s="39" t="str">
        <f t="shared" si="11"/>
        <v>B</v>
      </c>
      <c r="AH13" s="39" t="str">
        <f t="shared" si="12"/>
        <v>C</v>
      </c>
      <c r="AI13" s="39" t="str">
        <f t="shared" si="13"/>
        <v>B</v>
      </c>
    </row>
    <row r="14" spans="1:35" s="8" customFormat="1" ht="21.75" customHeight="1">
      <c r="A14" s="6">
        <v>7</v>
      </c>
      <c r="B14" s="6" t="s">
        <v>8</v>
      </c>
      <c r="C14" s="6" t="s">
        <v>7</v>
      </c>
      <c r="D14" s="9" t="s">
        <v>58</v>
      </c>
      <c r="E14" s="10" t="s">
        <v>20</v>
      </c>
      <c r="F14" s="33">
        <v>12</v>
      </c>
      <c r="G14" s="33">
        <v>12</v>
      </c>
      <c r="H14" s="33">
        <v>23</v>
      </c>
      <c r="I14" s="33">
        <f t="shared" si="0"/>
        <v>47</v>
      </c>
      <c r="J14" s="38">
        <v>6</v>
      </c>
      <c r="K14" s="38">
        <v>5</v>
      </c>
      <c r="L14" s="38">
        <v>10</v>
      </c>
      <c r="M14" s="33">
        <f t="shared" si="1"/>
        <v>21</v>
      </c>
      <c r="N14" s="40">
        <v>6</v>
      </c>
      <c r="O14" s="40">
        <v>8</v>
      </c>
      <c r="P14" s="40">
        <v>22</v>
      </c>
      <c r="Q14" s="33">
        <f t="shared" si="2"/>
        <v>36</v>
      </c>
      <c r="R14" s="36">
        <v>11</v>
      </c>
      <c r="S14" s="36">
        <v>10</v>
      </c>
      <c r="T14" s="48">
        <v>28</v>
      </c>
      <c r="U14" s="33">
        <f t="shared" si="3"/>
        <v>49</v>
      </c>
      <c r="V14" s="38">
        <v>13</v>
      </c>
      <c r="W14" s="38">
        <v>13</v>
      </c>
      <c r="X14" s="38">
        <v>17</v>
      </c>
      <c r="Y14" s="33">
        <f t="shared" si="4"/>
        <v>43</v>
      </c>
      <c r="Z14" s="47">
        <v>8</v>
      </c>
      <c r="AA14" s="47">
        <v>8</v>
      </c>
      <c r="AB14" s="36">
        <v>15</v>
      </c>
      <c r="AC14" s="33">
        <f t="shared" si="5"/>
        <v>31</v>
      </c>
      <c r="AD14" s="39" t="str">
        <f t="shared" si="8"/>
        <v>C</v>
      </c>
      <c r="AE14" s="39" t="str">
        <f t="shared" si="9"/>
        <v>D</v>
      </c>
      <c r="AF14" s="39" t="str">
        <f t="shared" si="10"/>
        <v>C</v>
      </c>
      <c r="AG14" s="39" t="str">
        <f t="shared" si="11"/>
        <v>C</v>
      </c>
      <c r="AH14" s="39" t="str">
        <f t="shared" si="12"/>
        <v>C</v>
      </c>
      <c r="AI14" s="39" t="str">
        <f t="shared" si="13"/>
        <v>D</v>
      </c>
    </row>
    <row r="15" spans="1:35" s="8" customFormat="1" ht="21.75" customHeight="1">
      <c r="A15" s="6">
        <v>8</v>
      </c>
      <c r="B15" s="6" t="s">
        <v>8</v>
      </c>
      <c r="C15" s="6" t="s">
        <v>7</v>
      </c>
      <c r="D15" s="9" t="s">
        <v>59</v>
      </c>
      <c r="E15" s="10" t="s">
        <v>21</v>
      </c>
      <c r="F15" s="46" t="s">
        <v>127</v>
      </c>
      <c r="G15" s="46" t="s">
        <v>127</v>
      </c>
      <c r="H15" s="46" t="s">
        <v>127</v>
      </c>
      <c r="I15" s="33" t="e">
        <f t="shared" si="0"/>
        <v>#VALUE!</v>
      </c>
      <c r="J15" s="38" t="s">
        <v>127</v>
      </c>
      <c r="K15" s="38">
        <v>1</v>
      </c>
      <c r="L15" s="46" t="s">
        <v>127</v>
      </c>
      <c r="M15" s="33" t="e">
        <f t="shared" si="1"/>
        <v>#VALUE!</v>
      </c>
      <c r="N15" s="40" t="s">
        <v>127</v>
      </c>
      <c r="O15" s="40">
        <v>9</v>
      </c>
      <c r="P15" s="40" t="s">
        <v>127</v>
      </c>
      <c r="Q15" s="33" t="e">
        <f t="shared" si="2"/>
        <v>#VALUE!</v>
      </c>
      <c r="R15" s="46" t="s">
        <v>127</v>
      </c>
      <c r="S15" s="46" t="s">
        <v>127</v>
      </c>
      <c r="T15" s="46" t="s">
        <v>127</v>
      </c>
      <c r="U15" s="33" t="e">
        <f t="shared" si="3"/>
        <v>#VALUE!</v>
      </c>
      <c r="V15" s="47" t="s">
        <v>127</v>
      </c>
      <c r="W15" s="47" t="s">
        <v>127</v>
      </c>
      <c r="X15" s="47" t="s">
        <v>127</v>
      </c>
      <c r="Y15" s="33" t="e">
        <f t="shared" si="4"/>
        <v>#VALUE!</v>
      </c>
      <c r="Z15" s="47" t="s">
        <v>127</v>
      </c>
      <c r="AA15" s="47" t="s">
        <v>127</v>
      </c>
      <c r="AB15" s="36" t="s">
        <v>127</v>
      </c>
      <c r="AC15" s="33" t="e">
        <f t="shared" si="5"/>
        <v>#VALUE!</v>
      </c>
      <c r="AD15" s="52" t="s">
        <v>136</v>
      </c>
      <c r="AE15" s="52" t="s">
        <v>136</v>
      </c>
      <c r="AF15" s="52" t="s">
        <v>136</v>
      </c>
      <c r="AG15" s="52" t="s">
        <v>136</v>
      </c>
      <c r="AH15" s="52" t="s">
        <v>136</v>
      </c>
      <c r="AI15" s="52" t="s">
        <v>136</v>
      </c>
    </row>
    <row r="16" spans="1:35" s="8" customFormat="1" ht="21.75" customHeight="1">
      <c r="A16" s="6">
        <v>9</v>
      </c>
      <c r="B16" s="6" t="s">
        <v>8</v>
      </c>
      <c r="C16" s="6" t="s">
        <v>7</v>
      </c>
      <c r="D16" s="9" t="s">
        <v>60</v>
      </c>
      <c r="E16" s="10" t="s">
        <v>22</v>
      </c>
      <c r="F16" s="33">
        <v>10</v>
      </c>
      <c r="G16" s="33">
        <v>11.5</v>
      </c>
      <c r="H16" s="33">
        <v>47</v>
      </c>
      <c r="I16" s="33">
        <f t="shared" si="0"/>
        <v>68.5</v>
      </c>
      <c r="J16" s="38">
        <v>9</v>
      </c>
      <c r="K16" s="38">
        <v>6</v>
      </c>
      <c r="L16" s="38">
        <v>46</v>
      </c>
      <c r="M16" s="33">
        <f t="shared" si="1"/>
        <v>61</v>
      </c>
      <c r="N16" s="40">
        <v>10</v>
      </c>
      <c r="O16" s="40">
        <v>10</v>
      </c>
      <c r="P16" s="40">
        <v>55</v>
      </c>
      <c r="Q16" s="33">
        <f t="shared" si="2"/>
        <v>75</v>
      </c>
      <c r="R16" s="36">
        <v>12</v>
      </c>
      <c r="S16" s="36">
        <v>10</v>
      </c>
      <c r="T16" s="48">
        <v>56</v>
      </c>
      <c r="U16" s="33">
        <f t="shared" si="3"/>
        <v>78</v>
      </c>
      <c r="V16" s="38">
        <v>11</v>
      </c>
      <c r="W16" s="38">
        <v>11</v>
      </c>
      <c r="X16" s="38">
        <v>56</v>
      </c>
      <c r="Y16" s="33">
        <f t="shared" si="4"/>
        <v>78</v>
      </c>
      <c r="Z16" s="47">
        <v>8</v>
      </c>
      <c r="AA16" s="47">
        <v>9</v>
      </c>
      <c r="AB16" s="36">
        <v>55</v>
      </c>
      <c r="AC16" s="33">
        <f t="shared" si="5"/>
        <v>72</v>
      </c>
      <c r="AD16" s="39" t="str">
        <f t="shared" si="8"/>
        <v>B</v>
      </c>
      <c r="AE16" s="39" t="str">
        <f t="shared" si="9"/>
        <v>B</v>
      </c>
      <c r="AF16" s="39" t="str">
        <f t="shared" si="10"/>
        <v>A</v>
      </c>
      <c r="AG16" s="39" t="str">
        <f t="shared" si="11"/>
        <v>A</v>
      </c>
      <c r="AH16" s="39" t="str">
        <f t="shared" si="12"/>
        <v>A</v>
      </c>
      <c r="AI16" s="39" t="str">
        <f t="shared" si="13"/>
        <v>B</v>
      </c>
    </row>
    <row r="17" spans="1:35" s="8" customFormat="1" ht="21.75" customHeight="1">
      <c r="A17" s="6">
        <v>10</v>
      </c>
      <c r="B17" s="6" t="s">
        <v>8</v>
      </c>
      <c r="C17" s="6" t="s">
        <v>7</v>
      </c>
      <c r="D17" s="9" t="s">
        <v>61</v>
      </c>
      <c r="E17" s="10" t="s">
        <v>23</v>
      </c>
      <c r="F17" s="33">
        <v>11</v>
      </c>
      <c r="G17" s="33">
        <v>11</v>
      </c>
      <c r="H17" s="33">
        <v>44</v>
      </c>
      <c r="I17" s="33">
        <f t="shared" si="0"/>
        <v>66</v>
      </c>
      <c r="J17" s="38">
        <v>5</v>
      </c>
      <c r="K17" s="38">
        <v>2</v>
      </c>
      <c r="L17" s="38">
        <v>13</v>
      </c>
      <c r="M17" s="33">
        <f t="shared" si="1"/>
        <v>20</v>
      </c>
      <c r="N17" s="40">
        <v>10</v>
      </c>
      <c r="O17" s="40">
        <v>9</v>
      </c>
      <c r="P17" s="40">
        <v>12</v>
      </c>
      <c r="Q17" s="33">
        <f t="shared" si="2"/>
        <v>31</v>
      </c>
      <c r="R17" s="36">
        <v>10</v>
      </c>
      <c r="S17" s="36">
        <v>6</v>
      </c>
      <c r="T17" s="48">
        <v>44</v>
      </c>
      <c r="U17" s="33">
        <f t="shared" si="3"/>
        <v>60</v>
      </c>
      <c r="V17" s="38">
        <v>12</v>
      </c>
      <c r="W17" s="38">
        <v>13</v>
      </c>
      <c r="X17" s="38">
        <v>28</v>
      </c>
      <c r="Y17" s="33">
        <f t="shared" si="4"/>
        <v>53</v>
      </c>
      <c r="Z17" s="47">
        <v>6</v>
      </c>
      <c r="AA17" s="47">
        <v>5</v>
      </c>
      <c r="AB17" s="36">
        <v>18</v>
      </c>
      <c r="AC17" s="33">
        <f t="shared" si="5"/>
        <v>29</v>
      </c>
      <c r="AD17" s="39" t="str">
        <f t="shared" si="8"/>
        <v>B</v>
      </c>
      <c r="AE17" s="39" t="str">
        <f t="shared" si="9"/>
        <v>D</v>
      </c>
      <c r="AF17" s="39" t="str">
        <f t="shared" si="10"/>
        <v>D</v>
      </c>
      <c r="AG17" s="39" t="str">
        <f t="shared" si="11"/>
        <v>B</v>
      </c>
      <c r="AH17" s="39" t="str">
        <f t="shared" si="12"/>
        <v>C</v>
      </c>
      <c r="AI17" s="39" t="str">
        <f t="shared" si="13"/>
        <v>D</v>
      </c>
    </row>
    <row r="18" spans="1:35" s="8" customFormat="1" ht="21.75" customHeight="1">
      <c r="A18" s="6">
        <v>11</v>
      </c>
      <c r="B18" s="6" t="s">
        <v>8</v>
      </c>
      <c r="C18" s="6" t="s">
        <v>7</v>
      </c>
      <c r="D18" s="9" t="s">
        <v>62</v>
      </c>
      <c r="E18" s="10" t="s">
        <v>24</v>
      </c>
      <c r="F18" s="33">
        <v>11.5</v>
      </c>
      <c r="G18" s="33">
        <v>11</v>
      </c>
      <c r="H18" s="33">
        <v>33</v>
      </c>
      <c r="I18" s="33">
        <f t="shared" si="0"/>
        <v>55.5</v>
      </c>
      <c r="J18" s="38">
        <v>10</v>
      </c>
      <c r="K18" s="38">
        <v>5</v>
      </c>
      <c r="L18" s="46" t="s">
        <v>127</v>
      </c>
      <c r="M18" s="33" t="e">
        <f t="shared" si="1"/>
        <v>#VALUE!</v>
      </c>
      <c r="N18" s="40">
        <v>8</v>
      </c>
      <c r="O18" s="40">
        <v>9</v>
      </c>
      <c r="P18" s="40">
        <v>35</v>
      </c>
      <c r="Q18" s="33">
        <f t="shared" si="2"/>
        <v>52</v>
      </c>
      <c r="R18" s="38">
        <v>12</v>
      </c>
      <c r="S18" s="33">
        <v>8</v>
      </c>
      <c r="T18" s="48">
        <v>42</v>
      </c>
      <c r="U18" s="33">
        <f t="shared" si="3"/>
        <v>62</v>
      </c>
      <c r="V18" s="38">
        <v>11</v>
      </c>
      <c r="W18" s="38">
        <v>14</v>
      </c>
      <c r="X18" s="38">
        <v>44</v>
      </c>
      <c r="Y18" s="33">
        <f t="shared" si="4"/>
        <v>69</v>
      </c>
      <c r="Z18" s="49">
        <v>7</v>
      </c>
      <c r="AA18" s="49">
        <v>8</v>
      </c>
      <c r="AB18" s="38">
        <v>30</v>
      </c>
      <c r="AC18" s="33">
        <f t="shared" si="5"/>
        <v>45</v>
      </c>
      <c r="AD18" s="39" t="str">
        <f t="shared" si="8"/>
        <v>B</v>
      </c>
      <c r="AE18" s="52" t="s">
        <v>136</v>
      </c>
      <c r="AF18" s="39" t="str">
        <f t="shared" si="10"/>
        <v>C</v>
      </c>
      <c r="AG18" s="39" t="str">
        <f t="shared" si="11"/>
        <v>B</v>
      </c>
      <c r="AH18" s="39" t="str">
        <f t="shared" si="12"/>
        <v>B</v>
      </c>
      <c r="AI18" s="39" t="str">
        <f t="shared" si="13"/>
        <v>C</v>
      </c>
    </row>
    <row r="19" spans="1:35" s="8" customFormat="1" ht="21.75" customHeight="1">
      <c r="A19" s="6">
        <v>12</v>
      </c>
      <c r="B19" s="6" t="s">
        <v>8</v>
      </c>
      <c r="C19" s="6" t="s">
        <v>7</v>
      </c>
      <c r="D19" s="9" t="s">
        <v>63</v>
      </c>
      <c r="E19" s="10" t="s">
        <v>25</v>
      </c>
      <c r="F19" s="33">
        <v>10</v>
      </c>
      <c r="G19" s="33">
        <v>11</v>
      </c>
      <c r="H19" s="32" t="s">
        <v>134</v>
      </c>
      <c r="I19" s="33" t="e">
        <f t="shared" si="0"/>
        <v>#VALUE!</v>
      </c>
      <c r="J19" s="38">
        <v>4</v>
      </c>
      <c r="K19" s="38">
        <v>3</v>
      </c>
      <c r="L19" s="34" t="s">
        <v>135</v>
      </c>
      <c r="M19" s="33" t="e">
        <f t="shared" si="1"/>
        <v>#VALUE!</v>
      </c>
      <c r="N19" s="40">
        <v>9</v>
      </c>
      <c r="O19" s="40">
        <v>7</v>
      </c>
      <c r="P19" s="35" t="s">
        <v>135</v>
      </c>
      <c r="Q19" s="33" t="e">
        <f t="shared" si="2"/>
        <v>#VALUE!</v>
      </c>
      <c r="R19" s="38">
        <v>10</v>
      </c>
      <c r="S19" s="38">
        <v>8</v>
      </c>
      <c r="T19" s="34" t="s">
        <v>135</v>
      </c>
      <c r="U19" s="33" t="e">
        <f t="shared" si="3"/>
        <v>#VALUE!</v>
      </c>
      <c r="V19" s="38">
        <v>8</v>
      </c>
      <c r="W19" s="38">
        <v>12</v>
      </c>
      <c r="X19" s="34" t="s">
        <v>135</v>
      </c>
      <c r="Y19" s="33" t="e">
        <f t="shared" si="4"/>
        <v>#VALUE!</v>
      </c>
      <c r="Z19" s="49">
        <v>5</v>
      </c>
      <c r="AA19" s="49">
        <v>5</v>
      </c>
      <c r="AB19" s="38" t="s">
        <v>135</v>
      </c>
      <c r="AC19" s="33" t="e">
        <f t="shared" si="5"/>
        <v>#VALUE!</v>
      </c>
      <c r="AD19" s="52" t="s">
        <v>136</v>
      </c>
      <c r="AE19" s="52" t="s">
        <v>136</v>
      </c>
      <c r="AF19" s="52" t="s">
        <v>136</v>
      </c>
      <c r="AG19" s="52" t="s">
        <v>136</v>
      </c>
      <c r="AH19" s="52" t="s">
        <v>136</v>
      </c>
      <c r="AI19" s="52" t="s">
        <v>136</v>
      </c>
    </row>
    <row r="20" spans="1:35" s="8" customFormat="1" ht="21.75" customHeight="1">
      <c r="A20" s="6">
        <v>13</v>
      </c>
      <c r="B20" s="6" t="s">
        <v>8</v>
      </c>
      <c r="C20" s="6" t="s">
        <v>7</v>
      </c>
      <c r="D20" s="9" t="s">
        <v>64</v>
      </c>
      <c r="E20" s="10" t="s">
        <v>26</v>
      </c>
      <c r="F20" s="33">
        <v>12</v>
      </c>
      <c r="G20" s="33">
        <v>11</v>
      </c>
      <c r="H20" s="33">
        <v>38</v>
      </c>
      <c r="I20" s="33">
        <f t="shared" si="0"/>
        <v>61</v>
      </c>
      <c r="J20" s="38">
        <v>7</v>
      </c>
      <c r="K20" s="38">
        <v>5</v>
      </c>
      <c r="L20" s="38">
        <v>25</v>
      </c>
      <c r="M20" s="33">
        <f t="shared" si="1"/>
        <v>37</v>
      </c>
      <c r="N20" s="40">
        <v>10</v>
      </c>
      <c r="O20" s="40">
        <v>10</v>
      </c>
      <c r="P20" s="40">
        <v>42</v>
      </c>
      <c r="Q20" s="33">
        <f t="shared" si="2"/>
        <v>62</v>
      </c>
      <c r="R20" s="38">
        <v>12</v>
      </c>
      <c r="S20" s="38">
        <v>10</v>
      </c>
      <c r="T20" s="38">
        <v>44</v>
      </c>
      <c r="U20" s="33">
        <f t="shared" si="3"/>
        <v>66</v>
      </c>
      <c r="V20" s="38">
        <v>12</v>
      </c>
      <c r="W20" s="38">
        <v>13</v>
      </c>
      <c r="X20" s="38">
        <v>48</v>
      </c>
      <c r="Y20" s="33">
        <f t="shared" si="4"/>
        <v>73</v>
      </c>
      <c r="Z20" s="49">
        <v>10</v>
      </c>
      <c r="AA20" s="49">
        <v>11</v>
      </c>
      <c r="AB20" s="38">
        <v>31</v>
      </c>
      <c r="AC20" s="33">
        <f t="shared" si="5"/>
        <v>52</v>
      </c>
      <c r="AD20" s="39" t="str">
        <f t="shared" si="8"/>
        <v>B</v>
      </c>
      <c r="AE20" s="39" t="str">
        <f t="shared" si="9"/>
        <v>C</v>
      </c>
      <c r="AF20" s="39" t="str">
        <f t="shared" si="10"/>
        <v>B</v>
      </c>
      <c r="AG20" s="39" t="str">
        <f t="shared" si="11"/>
        <v>B</v>
      </c>
      <c r="AH20" s="39" t="str">
        <f t="shared" si="12"/>
        <v>B</v>
      </c>
      <c r="AI20" s="39" t="str">
        <f t="shared" si="13"/>
        <v>C</v>
      </c>
    </row>
    <row r="21" spans="1:35" s="8" customFormat="1" ht="21.75" customHeight="1">
      <c r="A21" s="6">
        <v>14</v>
      </c>
      <c r="B21" s="6" t="s">
        <v>8</v>
      </c>
      <c r="C21" s="6" t="s">
        <v>7</v>
      </c>
      <c r="D21" s="9" t="s">
        <v>65</v>
      </c>
      <c r="E21" s="10" t="s">
        <v>10</v>
      </c>
      <c r="F21" s="33">
        <v>11</v>
      </c>
      <c r="G21" s="33">
        <v>12</v>
      </c>
      <c r="H21" s="33">
        <v>39</v>
      </c>
      <c r="I21" s="33">
        <f t="shared" si="0"/>
        <v>62</v>
      </c>
      <c r="J21" s="38">
        <v>6</v>
      </c>
      <c r="K21" s="38">
        <v>4</v>
      </c>
      <c r="L21" s="34" t="s">
        <v>135</v>
      </c>
      <c r="M21" s="33" t="e">
        <f t="shared" si="1"/>
        <v>#VALUE!</v>
      </c>
      <c r="N21" s="40">
        <v>6</v>
      </c>
      <c r="O21" s="40">
        <v>11</v>
      </c>
      <c r="P21" s="35" t="s">
        <v>135</v>
      </c>
      <c r="Q21" s="33" t="e">
        <f t="shared" si="2"/>
        <v>#VALUE!</v>
      </c>
      <c r="R21" s="38">
        <v>11</v>
      </c>
      <c r="S21" s="38">
        <v>9</v>
      </c>
      <c r="T21" s="34" t="s">
        <v>135</v>
      </c>
      <c r="U21" s="33" t="e">
        <f t="shared" si="3"/>
        <v>#VALUE!</v>
      </c>
      <c r="V21" s="38">
        <v>9</v>
      </c>
      <c r="W21" s="38">
        <v>11</v>
      </c>
      <c r="X21" s="34" t="s">
        <v>135</v>
      </c>
      <c r="Y21" s="33" t="e">
        <f t="shared" si="4"/>
        <v>#VALUE!</v>
      </c>
      <c r="Z21" s="49">
        <v>9</v>
      </c>
      <c r="AA21" s="49">
        <v>8</v>
      </c>
      <c r="AB21" s="34" t="s">
        <v>135</v>
      </c>
      <c r="AC21" s="33" t="e">
        <f t="shared" si="5"/>
        <v>#VALUE!</v>
      </c>
      <c r="AD21" s="39" t="str">
        <f t="shared" si="8"/>
        <v>B</v>
      </c>
      <c r="AE21" s="52" t="s">
        <v>136</v>
      </c>
      <c r="AF21" s="52" t="s">
        <v>136</v>
      </c>
      <c r="AG21" s="52" t="s">
        <v>136</v>
      </c>
      <c r="AH21" s="52" t="s">
        <v>136</v>
      </c>
      <c r="AI21" s="52" t="s">
        <v>136</v>
      </c>
    </row>
    <row r="22" spans="1:35" s="8" customFormat="1" ht="21.75" customHeight="1">
      <c r="A22" s="6">
        <v>15</v>
      </c>
      <c r="B22" s="6" t="s">
        <v>8</v>
      </c>
      <c r="C22" s="6" t="s">
        <v>7</v>
      </c>
      <c r="D22" s="9" t="s">
        <v>66</v>
      </c>
      <c r="E22" s="10" t="s">
        <v>27</v>
      </c>
      <c r="F22" s="33">
        <v>4</v>
      </c>
      <c r="G22" s="33">
        <v>11</v>
      </c>
      <c r="H22" s="33">
        <v>35</v>
      </c>
      <c r="I22" s="33">
        <f t="shared" si="0"/>
        <v>50</v>
      </c>
      <c r="J22" s="38">
        <v>6</v>
      </c>
      <c r="K22" s="38">
        <v>3</v>
      </c>
      <c r="L22" s="38">
        <v>12</v>
      </c>
      <c r="M22" s="33">
        <f t="shared" si="1"/>
        <v>21</v>
      </c>
      <c r="N22" s="46">
        <v>6</v>
      </c>
      <c r="O22" s="40">
        <v>11</v>
      </c>
      <c r="P22" s="40">
        <v>10</v>
      </c>
      <c r="Q22" s="33">
        <f t="shared" si="2"/>
        <v>27</v>
      </c>
      <c r="R22" s="38">
        <v>8</v>
      </c>
      <c r="S22" s="38">
        <v>6</v>
      </c>
      <c r="T22" s="48">
        <v>18</v>
      </c>
      <c r="U22" s="33">
        <f t="shared" si="3"/>
        <v>32</v>
      </c>
      <c r="V22" s="38">
        <v>9</v>
      </c>
      <c r="W22" s="38">
        <v>13</v>
      </c>
      <c r="X22" s="38">
        <v>17</v>
      </c>
      <c r="Y22" s="33">
        <f t="shared" si="4"/>
        <v>39</v>
      </c>
      <c r="Z22" s="49">
        <v>8</v>
      </c>
      <c r="AA22" s="49">
        <v>7</v>
      </c>
      <c r="AB22" s="38">
        <v>20</v>
      </c>
      <c r="AC22" s="33">
        <f t="shared" si="5"/>
        <v>35</v>
      </c>
      <c r="AD22" s="39" t="str">
        <f t="shared" si="8"/>
        <v>C</v>
      </c>
      <c r="AE22" s="39" t="str">
        <f t="shared" si="9"/>
        <v>D</v>
      </c>
      <c r="AF22" s="39" t="str">
        <f t="shared" si="10"/>
        <v>D</v>
      </c>
      <c r="AG22" s="39" t="str">
        <f t="shared" si="11"/>
        <v>D</v>
      </c>
      <c r="AH22" s="39" t="str">
        <f t="shared" si="12"/>
        <v>C</v>
      </c>
      <c r="AI22" s="39" t="str">
        <f t="shared" si="13"/>
        <v>C</v>
      </c>
    </row>
    <row r="23" spans="1:35" s="8" customFormat="1" ht="21.75" customHeight="1">
      <c r="A23" s="6">
        <v>16</v>
      </c>
      <c r="B23" s="6" t="s">
        <v>8</v>
      </c>
      <c r="C23" s="6" t="s">
        <v>7</v>
      </c>
      <c r="D23" s="9" t="s">
        <v>67</v>
      </c>
      <c r="E23" s="10" t="s">
        <v>28</v>
      </c>
      <c r="F23" s="33">
        <v>12</v>
      </c>
      <c r="G23" s="33">
        <v>12</v>
      </c>
      <c r="H23" s="33">
        <v>46</v>
      </c>
      <c r="I23" s="33">
        <f t="shared" si="0"/>
        <v>70</v>
      </c>
      <c r="J23" s="38">
        <v>7</v>
      </c>
      <c r="K23" s="38">
        <v>5</v>
      </c>
      <c r="L23" s="38">
        <v>45</v>
      </c>
      <c r="M23" s="33">
        <f t="shared" si="1"/>
        <v>57</v>
      </c>
      <c r="N23" s="40">
        <v>10</v>
      </c>
      <c r="O23" s="40">
        <v>10</v>
      </c>
      <c r="P23" s="40">
        <v>49</v>
      </c>
      <c r="Q23" s="33">
        <f t="shared" si="2"/>
        <v>69</v>
      </c>
      <c r="R23" s="38">
        <v>12</v>
      </c>
      <c r="S23" s="38">
        <v>9</v>
      </c>
      <c r="T23" s="48">
        <v>56</v>
      </c>
      <c r="U23" s="33">
        <f t="shared" si="3"/>
        <v>77</v>
      </c>
      <c r="V23" s="38">
        <v>12</v>
      </c>
      <c r="W23" s="38">
        <v>14</v>
      </c>
      <c r="X23" s="38">
        <v>44</v>
      </c>
      <c r="Y23" s="33">
        <f t="shared" si="4"/>
        <v>70</v>
      </c>
      <c r="Z23" s="49">
        <v>10</v>
      </c>
      <c r="AA23" s="49">
        <v>11</v>
      </c>
      <c r="AB23" s="38">
        <v>48</v>
      </c>
      <c r="AC23" s="33">
        <f t="shared" si="5"/>
        <v>69</v>
      </c>
      <c r="AD23" s="39" t="str">
        <f t="shared" si="8"/>
        <v>B</v>
      </c>
      <c r="AE23" s="39" t="str">
        <f t="shared" si="9"/>
        <v>B</v>
      </c>
      <c r="AF23" s="39" t="str">
        <f t="shared" si="10"/>
        <v>B</v>
      </c>
      <c r="AG23" s="39" t="str">
        <f t="shared" si="11"/>
        <v>A</v>
      </c>
      <c r="AH23" s="39" t="str">
        <f t="shared" si="12"/>
        <v>B</v>
      </c>
      <c r="AI23" s="39" t="str">
        <f t="shared" si="13"/>
        <v>B</v>
      </c>
    </row>
    <row r="24" spans="1:35" s="8" customFormat="1" ht="21.75" customHeight="1">
      <c r="A24" s="6">
        <v>17</v>
      </c>
      <c r="B24" s="6" t="s">
        <v>8</v>
      </c>
      <c r="C24" s="6" t="s">
        <v>7</v>
      </c>
      <c r="D24" s="9" t="s">
        <v>68</v>
      </c>
      <c r="E24" s="10" t="s">
        <v>29</v>
      </c>
      <c r="F24" s="33">
        <v>12</v>
      </c>
      <c r="G24" s="33">
        <v>12</v>
      </c>
      <c r="H24" s="33">
        <v>53</v>
      </c>
      <c r="I24" s="33">
        <f t="shared" si="0"/>
        <v>77</v>
      </c>
      <c r="J24" s="38">
        <v>7</v>
      </c>
      <c r="K24" s="38">
        <v>8</v>
      </c>
      <c r="L24" s="38">
        <v>36</v>
      </c>
      <c r="M24" s="33">
        <f t="shared" si="1"/>
        <v>51</v>
      </c>
      <c r="N24" s="40">
        <v>10</v>
      </c>
      <c r="O24" s="40">
        <v>12</v>
      </c>
      <c r="P24" s="40">
        <v>58</v>
      </c>
      <c r="Q24" s="33">
        <f t="shared" si="2"/>
        <v>80</v>
      </c>
      <c r="R24" s="38">
        <v>11</v>
      </c>
      <c r="S24" s="38">
        <v>10</v>
      </c>
      <c r="T24" s="48">
        <v>47</v>
      </c>
      <c r="U24" s="33">
        <f t="shared" si="3"/>
        <v>68</v>
      </c>
      <c r="V24" s="38">
        <v>12</v>
      </c>
      <c r="W24" s="38">
        <v>15</v>
      </c>
      <c r="X24" s="38">
        <v>33</v>
      </c>
      <c r="Y24" s="33">
        <f t="shared" si="4"/>
        <v>60</v>
      </c>
      <c r="Z24" s="49">
        <v>8</v>
      </c>
      <c r="AA24" s="49">
        <v>9</v>
      </c>
      <c r="AB24" s="38">
        <v>42</v>
      </c>
      <c r="AC24" s="33">
        <f t="shared" si="5"/>
        <v>59</v>
      </c>
      <c r="AD24" s="39" t="str">
        <f t="shared" si="8"/>
        <v>A</v>
      </c>
      <c r="AE24" s="39" t="str">
        <f t="shared" si="9"/>
        <v>C</v>
      </c>
      <c r="AF24" s="39" t="str">
        <f t="shared" si="10"/>
        <v>A</v>
      </c>
      <c r="AG24" s="39" t="str">
        <f t="shared" si="11"/>
        <v>B</v>
      </c>
      <c r="AH24" s="39" t="str">
        <f t="shared" si="12"/>
        <v>B</v>
      </c>
      <c r="AI24" s="39" t="str">
        <f t="shared" si="13"/>
        <v>B</v>
      </c>
    </row>
    <row r="25" spans="1:35" s="8" customFormat="1" ht="21.75" customHeight="1">
      <c r="A25" s="6">
        <v>18</v>
      </c>
      <c r="B25" s="6" t="s">
        <v>8</v>
      </c>
      <c r="C25" s="6" t="s">
        <v>7</v>
      </c>
      <c r="D25" s="9" t="s">
        <v>69</v>
      </c>
      <c r="E25" s="10" t="s">
        <v>30</v>
      </c>
      <c r="F25" s="33">
        <v>11</v>
      </c>
      <c r="G25" s="33">
        <v>7</v>
      </c>
      <c r="H25" s="33">
        <v>35</v>
      </c>
      <c r="I25" s="33">
        <f t="shared" si="0"/>
        <v>53</v>
      </c>
      <c r="J25" s="38">
        <v>7</v>
      </c>
      <c r="K25" s="38">
        <v>6</v>
      </c>
      <c r="L25" s="38">
        <v>17</v>
      </c>
      <c r="M25" s="33">
        <f t="shared" si="1"/>
        <v>30</v>
      </c>
      <c r="N25" s="40">
        <v>10</v>
      </c>
      <c r="O25" s="40">
        <v>11</v>
      </c>
      <c r="P25" s="40">
        <v>22</v>
      </c>
      <c r="Q25" s="33">
        <f t="shared" si="2"/>
        <v>43</v>
      </c>
      <c r="R25" s="38">
        <v>11</v>
      </c>
      <c r="S25" s="38">
        <v>8</v>
      </c>
      <c r="T25" s="48">
        <v>40</v>
      </c>
      <c r="U25" s="33">
        <f t="shared" si="3"/>
        <v>59</v>
      </c>
      <c r="V25" s="38">
        <v>10</v>
      </c>
      <c r="W25" s="38">
        <v>13</v>
      </c>
      <c r="X25" s="38">
        <v>25</v>
      </c>
      <c r="Y25" s="33">
        <f t="shared" si="4"/>
        <v>48</v>
      </c>
      <c r="Z25" s="49">
        <v>8</v>
      </c>
      <c r="AA25" s="49">
        <v>7</v>
      </c>
      <c r="AB25" s="38">
        <v>26</v>
      </c>
      <c r="AC25" s="33">
        <f t="shared" si="5"/>
        <v>41</v>
      </c>
      <c r="AD25" s="39" t="str">
        <f t="shared" si="8"/>
        <v>C</v>
      </c>
      <c r="AE25" s="39" t="str">
        <f t="shared" si="9"/>
        <v>D</v>
      </c>
      <c r="AF25" s="39" t="str">
        <f t="shared" si="10"/>
        <v>C</v>
      </c>
      <c r="AG25" s="39" t="str">
        <f t="shared" si="11"/>
        <v>B</v>
      </c>
      <c r="AH25" s="39" t="str">
        <f t="shared" si="12"/>
        <v>C</v>
      </c>
      <c r="AI25" s="39" t="str">
        <f t="shared" si="13"/>
        <v>C</v>
      </c>
    </row>
    <row r="26" spans="1:35" s="8" customFormat="1" ht="21.75" customHeight="1">
      <c r="A26" s="6">
        <v>19</v>
      </c>
      <c r="B26" s="6" t="s">
        <v>8</v>
      </c>
      <c r="C26" s="6" t="s">
        <v>7</v>
      </c>
      <c r="D26" s="9" t="s">
        <v>70</v>
      </c>
      <c r="E26" s="10" t="s">
        <v>31</v>
      </c>
      <c r="F26" s="33">
        <v>10</v>
      </c>
      <c r="G26" s="33">
        <v>11</v>
      </c>
      <c r="H26" s="33">
        <v>42</v>
      </c>
      <c r="I26" s="33">
        <f t="shared" si="0"/>
        <v>63</v>
      </c>
      <c r="J26" s="38">
        <v>7</v>
      </c>
      <c r="K26" s="38">
        <v>10</v>
      </c>
      <c r="L26" s="38">
        <v>32</v>
      </c>
      <c r="M26" s="33">
        <f t="shared" si="1"/>
        <v>49</v>
      </c>
      <c r="N26" s="40">
        <v>11</v>
      </c>
      <c r="O26" s="40">
        <v>10</v>
      </c>
      <c r="P26" s="40">
        <v>53</v>
      </c>
      <c r="Q26" s="33">
        <f t="shared" si="2"/>
        <v>74</v>
      </c>
      <c r="R26" s="38">
        <v>13</v>
      </c>
      <c r="S26" s="38">
        <v>11</v>
      </c>
      <c r="T26" s="50">
        <v>50</v>
      </c>
      <c r="U26" s="33">
        <f t="shared" si="3"/>
        <v>74</v>
      </c>
      <c r="V26" s="38">
        <v>13</v>
      </c>
      <c r="W26" s="38">
        <v>15</v>
      </c>
      <c r="X26" s="38">
        <v>39</v>
      </c>
      <c r="Y26" s="33">
        <f t="shared" si="4"/>
        <v>67</v>
      </c>
      <c r="Z26" s="49">
        <v>9</v>
      </c>
      <c r="AA26" s="49">
        <v>10</v>
      </c>
      <c r="AB26" s="38">
        <v>45</v>
      </c>
      <c r="AC26" s="33">
        <f t="shared" si="5"/>
        <v>64</v>
      </c>
      <c r="AD26" s="39" t="str">
        <f t="shared" si="8"/>
        <v>B</v>
      </c>
      <c r="AE26" s="39" t="str">
        <f t="shared" si="9"/>
        <v>C</v>
      </c>
      <c r="AF26" s="39" t="str">
        <f t="shared" si="10"/>
        <v>B</v>
      </c>
      <c r="AG26" s="39" t="str">
        <f t="shared" si="11"/>
        <v>B</v>
      </c>
      <c r="AH26" s="39" t="str">
        <f t="shared" si="12"/>
        <v>B</v>
      </c>
      <c r="AI26" s="39" t="str">
        <f t="shared" si="13"/>
        <v>B</v>
      </c>
    </row>
    <row r="27" spans="1:35" s="8" customFormat="1" ht="21.75" customHeight="1">
      <c r="A27" s="6">
        <v>20</v>
      </c>
      <c r="B27" s="6" t="s">
        <v>8</v>
      </c>
      <c r="C27" s="6" t="s">
        <v>7</v>
      </c>
      <c r="D27" s="9" t="s">
        <v>71</v>
      </c>
      <c r="E27" s="10" t="s">
        <v>32</v>
      </c>
      <c r="F27" s="33">
        <v>9</v>
      </c>
      <c r="G27" s="33">
        <v>11</v>
      </c>
      <c r="H27" s="33">
        <v>32</v>
      </c>
      <c r="I27" s="33">
        <f t="shared" si="0"/>
        <v>52</v>
      </c>
      <c r="J27" s="38">
        <v>6</v>
      </c>
      <c r="K27" s="38">
        <v>4</v>
      </c>
      <c r="L27" s="38">
        <v>22</v>
      </c>
      <c r="M27" s="33">
        <f t="shared" si="1"/>
        <v>32</v>
      </c>
      <c r="N27" s="46">
        <v>7</v>
      </c>
      <c r="O27" s="46">
        <v>9</v>
      </c>
      <c r="P27" s="40">
        <v>44</v>
      </c>
      <c r="Q27" s="33">
        <f t="shared" si="2"/>
        <v>60</v>
      </c>
      <c r="R27" s="42">
        <v>10</v>
      </c>
      <c r="S27" s="42">
        <v>7</v>
      </c>
      <c r="T27" s="50">
        <v>34</v>
      </c>
      <c r="U27" s="33">
        <f t="shared" si="3"/>
        <v>51</v>
      </c>
      <c r="V27" s="42">
        <v>10</v>
      </c>
      <c r="W27" s="42">
        <v>15</v>
      </c>
      <c r="X27" s="38">
        <v>36</v>
      </c>
      <c r="Y27" s="33">
        <f t="shared" si="4"/>
        <v>61</v>
      </c>
      <c r="Z27" s="47">
        <v>7</v>
      </c>
      <c r="AA27" s="47">
        <v>6</v>
      </c>
      <c r="AB27" s="42">
        <v>28</v>
      </c>
      <c r="AC27" s="33">
        <f t="shared" si="5"/>
        <v>41</v>
      </c>
      <c r="AD27" s="39" t="str">
        <f t="shared" si="8"/>
        <v>C</v>
      </c>
      <c r="AE27" s="39" t="str">
        <f t="shared" si="9"/>
        <v>D</v>
      </c>
      <c r="AF27" s="39" t="str">
        <f t="shared" si="10"/>
        <v>B</v>
      </c>
      <c r="AG27" s="39" t="str">
        <f t="shared" si="11"/>
        <v>C</v>
      </c>
      <c r="AH27" s="39" t="str">
        <f t="shared" si="12"/>
        <v>B</v>
      </c>
      <c r="AI27" s="39" t="str">
        <f t="shared" si="13"/>
        <v>C</v>
      </c>
    </row>
    <row r="28" spans="1:35" s="8" customFormat="1" ht="21.75" customHeight="1">
      <c r="A28" s="6">
        <v>21</v>
      </c>
      <c r="B28" s="6" t="s">
        <v>8</v>
      </c>
      <c r="C28" s="6" t="s">
        <v>7</v>
      </c>
      <c r="D28" s="9" t="s">
        <v>72</v>
      </c>
      <c r="E28" s="10" t="s">
        <v>33</v>
      </c>
      <c r="F28" s="33">
        <v>10</v>
      </c>
      <c r="G28" s="33">
        <v>2</v>
      </c>
      <c r="H28" s="33">
        <v>28</v>
      </c>
      <c r="I28" s="33">
        <f t="shared" si="0"/>
        <v>40</v>
      </c>
      <c r="J28" s="38">
        <v>2</v>
      </c>
      <c r="K28" s="38">
        <v>3</v>
      </c>
      <c r="L28" s="34" t="s">
        <v>135</v>
      </c>
      <c r="M28" s="33" t="e">
        <f t="shared" si="1"/>
        <v>#VALUE!</v>
      </c>
      <c r="N28" s="46">
        <v>7</v>
      </c>
      <c r="O28" s="46">
        <v>12</v>
      </c>
      <c r="P28" s="40"/>
      <c r="Q28" s="33">
        <f t="shared" si="2"/>
        <v>19</v>
      </c>
      <c r="R28" s="42">
        <v>10</v>
      </c>
      <c r="S28" s="42">
        <v>5</v>
      </c>
      <c r="T28" s="50">
        <v>30</v>
      </c>
      <c r="U28" s="33">
        <f t="shared" si="3"/>
        <v>45</v>
      </c>
      <c r="V28" s="42">
        <v>8</v>
      </c>
      <c r="W28" s="42">
        <v>10</v>
      </c>
      <c r="X28" s="38">
        <v>22</v>
      </c>
      <c r="Y28" s="33">
        <f t="shared" si="4"/>
        <v>40</v>
      </c>
      <c r="Z28" s="47">
        <v>6</v>
      </c>
      <c r="AA28" s="47">
        <v>6</v>
      </c>
      <c r="AB28" s="42">
        <v>15</v>
      </c>
      <c r="AC28" s="33">
        <f t="shared" si="5"/>
        <v>27</v>
      </c>
      <c r="AD28" s="39" t="str">
        <f t="shared" si="8"/>
        <v>C</v>
      </c>
      <c r="AE28" s="52" t="s">
        <v>136</v>
      </c>
      <c r="AF28" s="39" t="str">
        <f t="shared" si="10"/>
        <v>E</v>
      </c>
      <c r="AG28" s="39" t="str">
        <f t="shared" si="11"/>
        <v>C</v>
      </c>
      <c r="AH28" s="39" t="str">
        <f t="shared" si="12"/>
        <v>C</v>
      </c>
      <c r="AI28" s="39" t="str">
        <f t="shared" si="13"/>
        <v>D</v>
      </c>
    </row>
    <row r="29" spans="1:35" s="8" customFormat="1" ht="21.75" customHeight="1">
      <c r="A29" s="6">
        <v>22</v>
      </c>
      <c r="B29" s="6" t="s">
        <v>8</v>
      </c>
      <c r="C29" s="6" t="s">
        <v>7</v>
      </c>
      <c r="D29" s="9" t="s">
        <v>73</v>
      </c>
      <c r="E29" s="11" t="s">
        <v>34</v>
      </c>
      <c r="F29" s="33">
        <v>12</v>
      </c>
      <c r="G29" s="33">
        <v>11</v>
      </c>
      <c r="H29" s="33">
        <v>56</v>
      </c>
      <c r="I29" s="33">
        <f t="shared" si="0"/>
        <v>79</v>
      </c>
      <c r="J29" s="38">
        <v>9</v>
      </c>
      <c r="K29" s="38">
        <v>9</v>
      </c>
      <c r="L29" s="38">
        <v>60</v>
      </c>
      <c r="M29" s="33">
        <f t="shared" si="1"/>
        <v>78</v>
      </c>
      <c r="N29" s="46">
        <v>10</v>
      </c>
      <c r="O29" s="46">
        <v>11</v>
      </c>
      <c r="P29" s="40">
        <v>67</v>
      </c>
      <c r="Q29" s="33">
        <f t="shared" si="2"/>
        <v>88</v>
      </c>
      <c r="R29" s="42">
        <v>13</v>
      </c>
      <c r="S29" s="42">
        <v>13</v>
      </c>
      <c r="T29" s="50">
        <v>56</v>
      </c>
      <c r="U29" s="33">
        <f t="shared" si="3"/>
        <v>82</v>
      </c>
      <c r="V29" s="42">
        <v>14</v>
      </c>
      <c r="W29" s="42">
        <v>14</v>
      </c>
      <c r="X29" s="38">
        <v>63</v>
      </c>
      <c r="Y29" s="33">
        <f t="shared" si="4"/>
        <v>91</v>
      </c>
      <c r="Z29" s="47">
        <v>10</v>
      </c>
      <c r="AA29" s="47">
        <v>11</v>
      </c>
      <c r="AB29" s="42">
        <v>64</v>
      </c>
      <c r="AC29" s="33">
        <f t="shared" si="5"/>
        <v>85</v>
      </c>
      <c r="AD29" s="39" t="str">
        <f t="shared" si="8"/>
        <v>A</v>
      </c>
      <c r="AE29" s="39" t="str">
        <f t="shared" si="9"/>
        <v>A</v>
      </c>
      <c r="AF29" s="39" t="str">
        <f t="shared" si="10"/>
        <v>A</v>
      </c>
      <c r="AG29" s="39" t="str">
        <f t="shared" si="11"/>
        <v>A</v>
      </c>
      <c r="AH29" s="39" t="str">
        <f t="shared" si="12"/>
        <v>A</v>
      </c>
      <c r="AI29" s="39" t="str">
        <f t="shared" si="13"/>
        <v>A</v>
      </c>
    </row>
    <row r="30" spans="1:35" s="8" customFormat="1" ht="21.75" customHeight="1">
      <c r="A30" s="6">
        <v>23</v>
      </c>
      <c r="B30" s="6" t="s">
        <v>8</v>
      </c>
      <c r="C30" s="6" t="s">
        <v>7</v>
      </c>
      <c r="D30" s="9" t="s">
        <v>74</v>
      </c>
      <c r="E30" s="10" t="s">
        <v>35</v>
      </c>
      <c r="F30" s="33">
        <v>3</v>
      </c>
      <c r="G30" s="33">
        <v>12</v>
      </c>
      <c r="H30" s="33">
        <v>26</v>
      </c>
      <c r="I30" s="33">
        <f t="shared" si="0"/>
        <v>41</v>
      </c>
      <c r="J30" s="38">
        <v>5</v>
      </c>
      <c r="K30" s="38">
        <v>2</v>
      </c>
      <c r="L30" s="38">
        <v>20</v>
      </c>
      <c r="M30" s="33">
        <f t="shared" si="1"/>
        <v>27</v>
      </c>
      <c r="N30" s="46">
        <v>9</v>
      </c>
      <c r="O30" s="46">
        <v>10</v>
      </c>
      <c r="P30" s="40">
        <v>34</v>
      </c>
      <c r="Q30" s="33">
        <f t="shared" si="2"/>
        <v>53</v>
      </c>
      <c r="R30" s="42">
        <v>10</v>
      </c>
      <c r="S30" s="42">
        <v>6</v>
      </c>
      <c r="T30" s="50">
        <v>32</v>
      </c>
      <c r="U30" s="33">
        <f t="shared" si="3"/>
        <v>48</v>
      </c>
      <c r="V30" s="42">
        <v>10</v>
      </c>
      <c r="W30" s="42">
        <v>14</v>
      </c>
      <c r="X30" s="38">
        <v>17</v>
      </c>
      <c r="Y30" s="33">
        <f t="shared" si="4"/>
        <v>41</v>
      </c>
      <c r="Z30" s="47">
        <v>7</v>
      </c>
      <c r="AA30" s="47">
        <v>7</v>
      </c>
      <c r="AB30" s="42">
        <v>26</v>
      </c>
      <c r="AC30" s="33">
        <f t="shared" si="5"/>
        <v>40</v>
      </c>
      <c r="AD30" s="39" t="str">
        <f t="shared" si="8"/>
        <v>C</v>
      </c>
      <c r="AE30" s="39" t="str">
        <f t="shared" si="9"/>
        <v>D</v>
      </c>
      <c r="AF30" s="39" t="str">
        <f t="shared" si="10"/>
        <v>C</v>
      </c>
      <c r="AG30" s="39" t="str">
        <f t="shared" si="11"/>
        <v>C</v>
      </c>
      <c r="AH30" s="39" t="str">
        <f t="shared" si="12"/>
        <v>C</v>
      </c>
      <c r="AI30" s="39" t="str">
        <f t="shared" si="13"/>
        <v>C</v>
      </c>
    </row>
    <row r="31" spans="1:35" s="8" customFormat="1" ht="21.75" customHeight="1">
      <c r="A31" s="6">
        <v>24</v>
      </c>
      <c r="B31" s="6" t="s">
        <v>8</v>
      </c>
      <c r="C31" s="6" t="s">
        <v>7</v>
      </c>
      <c r="D31" s="9" t="s">
        <v>75</v>
      </c>
      <c r="E31" s="12" t="s">
        <v>36</v>
      </c>
      <c r="F31" s="33">
        <v>10</v>
      </c>
      <c r="G31" s="33">
        <v>12</v>
      </c>
      <c r="H31" s="33">
        <v>42</v>
      </c>
      <c r="I31" s="33">
        <f t="shared" si="0"/>
        <v>64</v>
      </c>
      <c r="J31" s="38">
        <v>6</v>
      </c>
      <c r="K31" s="38">
        <v>8</v>
      </c>
      <c r="L31" s="38">
        <v>35</v>
      </c>
      <c r="M31" s="33">
        <f t="shared" si="1"/>
        <v>49</v>
      </c>
      <c r="N31" s="46">
        <v>11</v>
      </c>
      <c r="O31" s="46">
        <v>10</v>
      </c>
      <c r="P31" s="40">
        <v>47</v>
      </c>
      <c r="Q31" s="33">
        <f t="shared" si="2"/>
        <v>68</v>
      </c>
      <c r="R31" s="42">
        <v>10</v>
      </c>
      <c r="S31" s="42">
        <v>8</v>
      </c>
      <c r="T31" s="50">
        <v>34</v>
      </c>
      <c r="U31" s="33">
        <f t="shared" si="3"/>
        <v>52</v>
      </c>
      <c r="V31" s="42">
        <v>11</v>
      </c>
      <c r="W31" s="42">
        <v>12</v>
      </c>
      <c r="X31" s="38">
        <v>57</v>
      </c>
      <c r="Y31" s="33">
        <f t="shared" si="4"/>
        <v>80</v>
      </c>
      <c r="Z31" s="47">
        <v>9</v>
      </c>
      <c r="AA31" s="47">
        <v>10</v>
      </c>
      <c r="AB31" s="42">
        <v>30</v>
      </c>
      <c r="AC31" s="33">
        <f t="shared" si="5"/>
        <v>49</v>
      </c>
      <c r="AD31" s="39" t="str">
        <f t="shared" si="8"/>
        <v>B</v>
      </c>
      <c r="AE31" s="39" t="str">
        <f t="shared" si="9"/>
        <v>C</v>
      </c>
      <c r="AF31" s="39" t="str">
        <f t="shared" si="10"/>
        <v>B</v>
      </c>
      <c r="AG31" s="39" t="str">
        <f t="shared" si="11"/>
        <v>C</v>
      </c>
      <c r="AH31" s="39" t="str">
        <f t="shared" si="12"/>
        <v>A</v>
      </c>
      <c r="AI31" s="39" t="str">
        <f t="shared" si="13"/>
        <v>C</v>
      </c>
    </row>
    <row r="32" spans="1:35" s="8" customFormat="1" ht="21.75" customHeight="1">
      <c r="A32" s="6">
        <v>25</v>
      </c>
      <c r="B32" s="6" t="s">
        <v>8</v>
      </c>
      <c r="C32" s="6" t="s">
        <v>7</v>
      </c>
      <c r="D32" s="9" t="s">
        <v>76</v>
      </c>
      <c r="E32" s="10" t="s">
        <v>94</v>
      </c>
      <c r="F32" s="33">
        <v>12</v>
      </c>
      <c r="G32" s="33">
        <v>12</v>
      </c>
      <c r="H32" s="33">
        <v>57</v>
      </c>
      <c r="I32" s="33">
        <f t="shared" si="0"/>
        <v>81</v>
      </c>
      <c r="J32" s="38">
        <v>12</v>
      </c>
      <c r="K32" s="38">
        <v>13</v>
      </c>
      <c r="L32" s="38">
        <v>60</v>
      </c>
      <c r="M32" s="33">
        <f t="shared" si="1"/>
        <v>85</v>
      </c>
      <c r="N32" s="46">
        <v>12</v>
      </c>
      <c r="O32" s="46">
        <v>14</v>
      </c>
      <c r="P32" s="40">
        <v>69</v>
      </c>
      <c r="Q32" s="33">
        <f t="shared" si="2"/>
        <v>95</v>
      </c>
      <c r="R32" s="42">
        <v>15</v>
      </c>
      <c r="S32" s="42">
        <v>15</v>
      </c>
      <c r="T32" s="50">
        <v>67</v>
      </c>
      <c r="U32" s="33">
        <f t="shared" si="3"/>
        <v>97</v>
      </c>
      <c r="V32" s="42">
        <v>15</v>
      </c>
      <c r="W32" s="42">
        <v>15</v>
      </c>
      <c r="X32" s="38">
        <v>69</v>
      </c>
      <c r="Y32" s="33">
        <f t="shared" si="4"/>
        <v>99</v>
      </c>
      <c r="Z32" s="47">
        <v>12</v>
      </c>
      <c r="AA32" s="47">
        <v>13</v>
      </c>
      <c r="AB32" s="42">
        <v>64</v>
      </c>
      <c r="AC32" s="33">
        <f t="shared" si="5"/>
        <v>89</v>
      </c>
      <c r="AD32" s="39" t="str">
        <f t="shared" si="8"/>
        <v>A</v>
      </c>
      <c r="AE32" s="39" t="str">
        <f t="shared" si="9"/>
        <v>A</v>
      </c>
      <c r="AF32" s="39" t="str">
        <f t="shared" si="10"/>
        <v>A</v>
      </c>
      <c r="AG32" s="39" t="str">
        <f t="shared" si="11"/>
        <v>A</v>
      </c>
      <c r="AH32" s="39" t="str">
        <f t="shared" si="12"/>
        <v>A</v>
      </c>
      <c r="AI32" s="39" t="str">
        <f t="shared" si="13"/>
        <v>A</v>
      </c>
    </row>
    <row r="33" spans="1:35" s="8" customFormat="1" ht="21.75" customHeight="1">
      <c r="A33" s="6">
        <v>26</v>
      </c>
      <c r="B33" s="6" t="s">
        <v>8</v>
      </c>
      <c r="C33" s="6" t="s">
        <v>7</v>
      </c>
      <c r="D33" s="9" t="s">
        <v>77</v>
      </c>
      <c r="E33" s="10" t="s">
        <v>37</v>
      </c>
      <c r="F33" s="33">
        <v>12</v>
      </c>
      <c r="G33" s="33">
        <v>12.5</v>
      </c>
      <c r="H33" s="33">
        <v>54</v>
      </c>
      <c r="I33" s="33">
        <f t="shared" si="0"/>
        <v>78.5</v>
      </c>
      <c r="J33" s="38">
        <v>12</v>
      </c>
      <c r="K33" s="38">
        <v>13</v>
      </c>
      <c r="L33" s="38">
        <v>55</v>
      </c>
      <c r="M33" s="33">
        <f t="shared" si="1"/>
        <v>80</v>
      </c>
      <c r="N33" s="46">
        <v>11</v>
      </c>
      <c r="O33" s="46">
        <v>11</v>
      </c>
      <c r="P33" s="40">
        <v>60</v>
      </c>
      <c r="Q33" s="33">
        <f t="shared" si="2"/>
        <v>82</v>
      </c>
      <c r="R33" s="42">
        <v>15</v>
      </c>
      <c r="S33" s="42">
        <v>15</v>
      </c>
      <c r="T33" s="48">
        <v>67</v>
      </c>
      <c r="U33" s="33">
        <f t="shared" si="3"/>
        <v>97</v>
      </c>
      <c r="V33" s="42">
        <v>14</v>
      </c>
      <c r="W33" s="42">
        <v>15</v>
      </c>
      <c r="X33" s="38">
        <v>64</v>
      </c>
      <c r="Y33" s="33">
        <f t="shared" si="4"/>
        <v>93</v>
      </c>
      <c r="Z33" s="49">
        <v>13</v>
      </c>
      <c r="AA33" s="49">
        <v>13</v>
      </c>
      <c r="AB33" s="42">
        <v>64</v>
      </c>
      <c r="AC33" s="33">
        <f t="shared" si="5"/>
        <v>90</v>
      </c>
      <c r="AD33" s="39" t="str">
        <f t="shared" si="8"/>
        <v>A</v>
      </c>
      <c r="AE33" s="39" t="str">
        <f t="shared" si="9"/>
        <v>A</v>
      </c>
      <c r="AF33" s="39" t="str">
        <f t="shared" si="10"/>
        <v>A</v>
      </c>
      <c r="AG33" s="39" t="str">
        <f t="shared" si="11"/>
        <v>A</v>
      </c>
      <c r="AH33" s="39" t="str">
        <f t="shared" si="12"/>
        <v>A</v>
      </c>
      <c r="AI33" s="39" t="str">
        <f t="shared" si="13"/>
        <v>A</v>
      </c>
    </row>
    <row r="34" spans="1:35" s="8" customFormat="1" ht="21.75" customHeight="1">
      <c r="A34" s="6">
        <v>27</v>
      </c>
      <c r="B34" s="6" t="s">
        <v>8</v>
      </c>
      <c r="C34" s="6" t="s">
        <v>7</v>
      </c>
      <c r="D34" s="9" t="s">
        <v>78</v>
      </c>
      <c r="E34" s="10" t="s">
        <v>38</v>
      </c>
      <c r="F34" s="33">
        <v>4</v>
      </c>
      <c r="G34" s="33">
        <v>4</v>
      </c>
      <c r="H34" s="33">
        <v>45</v>
      </c>
      <c r="I34" s="33">
        <f t="shared" si="0"/>
        <v>53</v>
      </c>
      <c r="J34" s="38">
        <v>7</v>
      </c>
      <c r="K34" s="38">
        <v>5</v>
      </c>
      <c r="L34" s="38">
        <v>25</v>
      </c>
      <c r="M34" s="33">
        <f t="shared" si="1"/>
        <v>37</v>
      </c>
      <c r="N34" s="46">
        <v>9</v>
      </c>
      <c r="O34" s="46">
        <v>10</v>
      </c>
      <c r="P34" s="40">
        <v>32</v>
      </c>
      <c r="Q34" s="33">
        <f t="shared" si="2"/>
        <v>51</v>
      </c>
      <c r="R34" s="38">
        <v>12</v>
      </c>
      <c r="S34" s="38">
        <v>8</v>
      </c>
      <c r="T34" s="48">
        <v>38</v>
      </c>
      <c r="U34" s="33">
        <f t="shared" si="3"/>
        <v>58</v>
      </c>
      <c r="V34" s="38">
        <v>12</v>
      </c>
      <c r="W34" s="38">
        <v>15</v>
      </c>
      <c r="X34" s="38">
        <v>31</v>
      </c>
      <c r="Y34" s="33">
        <f t="shared" si="4"/>
        <v>58</v>
      </c>
      <c r="Z34" s="49">
        <v>7</v>
      </c>
      <c r="AA34" s="49">
        <v>7</v>
      </c>
      <c r="AB34" s="38">
        <v>28</v>
      </c>
      <c r="AC34" s="33">
        <f t="shared" si="5"/>
        <v>42</v>
      </c>
      <c r="AD34" s="39" t="str">
        <f t="shared" si="8"/>
        <v>C</v>
      </c>
      <c r="AE34" s="39" t="str">
        <f t="shared" si="9"/>
        <v>C</v>
      </c>
      <c r="AF34" s="39" t="str">
        <f t="shared" si="10"/>
        <v>C</v>
      </c>
      <c r="AG34" s="39" t="str">
        <f t="shared" si="11"/>
        <v>B</v>
      </c>
      <c r="AH34" s="39" t="str">
        <f t="shared" si="12"/>
        <v>B</v>
      </c>
      <c r="AI34" s="39" t="str">
        <f t="shared" si="13"/>
        <v>C</v>
      </c>
    </row>
    <row r="35" spans="1:35" s="8" customFormat="1" ht="21.75" customHeight="1">
      <c r="A35" s="6">
        <v>28</v>
      </c>
      <c r="B35" s="6" t="s">
        <v>8</v>
      </c>
      <c r="C35" s="6" t="s">
        <v>7</v>
      </c>
      <c r="D35" s="9" t="s">
        <v>79</v>
      </c>
      <c r="E35" s="10" t="s">
        <v>39</v>
      </c>
      <c r="F35" s="46" t="s">
        <v>127</v>
      </c>
      <c r="G35" s="46" t="s">
        <v>127</v>
      </c>
      <c r="H35" s="32" t="s">
        <v>127</v>
      </c>
      <c r="I35" s="33" t="e">
        <f t="shared" si="0"/>
        <v>#VALUE!</v>
      </c>
      <c r="J35" s="38" t="s">
        <v>127</v>
      </c>
      <c r="K35" s="38" t="s">
        <v>127</v>
      </c>
      <c r="L35" s="34" t="s">
        <v>127</v>
      </c>
      <c r="M35" s="33" t="e">
        <f t="shared" si="1"/>
        <v>#VALUE!</v>
      </c>
      <c r="N35" s="46" t="s">
        <v>127</v>
      </c>
      <c r="O35" s="46" t="s">
        <v>127</v>
      </c>
      <c r="P35" s="40"/>
      <c r="Q35" s="33" t="e">
        <f t="shared" si="2"/>
        <v>#VALUE!</v>
      </c>
      <c r="R35" s="38" t="s">
        <v>127</v>
      </c>
      <c r="S35" s="38" t="s">
        <v>127</v>
      </c>
      <c r="T35" s="34" t="s">
        <v>135</v>
      </c>
      <c r="U35" s="33" t="e">
        <f t="shared" si="3"/>
        <v>#VALUE!</v>
      </c>
      <c r="V35" s="38" t="s">
        <v>127</v>
      </c>
      <c r="W35" s="38" t="s">
        <v>127</v>
      </c>
      <c r="X35" s="34" t="s">
        <v>127</v>
      </c>
      <c r="Y35" s="33" t="e">
        <f t="shared" si="4"/>
        <v>#VALUE!</v>
      </c>
      <c r="Z35" s="47" t="s">
        <v>127</v>
      </c>
      <c r="AA35" s="47" t="s">
        <v>127</v>
      </c>
      <c r="AB35" s="34" t="s">
        <v>135</v>
      </c>
      <c r="AC35" s="33" t="e">
        <f t="shared" si="5"/>
        <v>#VALUE!</v>
      </c>
      <c r="AD35" s="52" t="s">
        <v>136</v>
      </c>
      <c r="AE35" s="52" t="s">
        <v>136</v>
      </c>
      <c r="AF35" s="52" t="s">
        <v>136</v>
      </c>
      <c r="AG35" s="52" t="s">
        <v>136</v>
      </c>
      <c r="AH35" s="52" t="s">
        <v>136</v>
      </c>
      <c r="AI35" s="52" t="s">
        <v>136</v>
      </c>
    </row>
    <row r="36" spans="1:35" s="8" customFormat="1" ht="21.75" customHeight="1">
      <c r="A36" s="6">
        <v>29</v>
      </c>
      <c r="B36" s="6" t="s">
        <v>8</v>
      </c>
      <c r="C36" s="6" t="s">
        <v>7</v>
      </c>
      <c r="D36" s="9" t="s">
        <v>80</v>
      </c>
      <c r="E36" s="10" t="s">
        <v>40</v>
      </c>
      <c r="F36" s="46" t="s">
        <v>127</v>
      </c>
      <c r="G36" s="46" t="s">
        <v>127</v>
      </c>
      <c r="H36" s="32" t="s">
        <v>127</v>
      </c>
      <c r="I36" s="33" t="e">
        <f t="shared" si="0"/>
        <v>#VALUE!</v>
      </c>
      <c r="J36" s="38" t="s">
        <v>127</v>
      </c>
      <c r="K36" s="38" t="s">
        <v>127</v>
      </c>
      <c r="L36" s="34" t="s">
        <v>135</v>
      </c>
      <c r="M36" s="33" t="e">
        <f t="shared" si="1"/>
        <v>#VALUE!</v>
      </c>
      <c r="N36" s="46" t="s">
        <v>127</v>
      </c>
      <c r="O36" s="46" t="s">
        <v>127</v>
      </c>
      <c r="P36" s="35" t="s">
        <v>135</v>
      </c>
      <c r="Q36" s="33" t="e">
        <f t="shared" si="2"/>
        <v>#VALUE!</v>
      </c>
      <c r="R36" s="38" t="s">
        <v>127</v>
      </c>
      <c r="S36" s="38" t="s">
        <v>127</v>
      </c>
      <c r="T36" s="34" t="s">
        <v>135</v>
      </c>
      <c r="U36" s="33" t="e">
        <f t="shared" si="3"/>
        <v>#VALUE!</v>
      </c>
      <c r="V36" s="38" t="s">
        <v>127</v>
      </c>
      <c r="W36" s="38" t="s">
        <v>127</v>
      </c>
      <c r="X36" s="34" t="s">
        <v>135</v>
      </c>
      <c r="Y36" s="33" t="e">
        <f t="shared" si="4"/>
        <v>#VALUE!</v>
      </c>
      <c r="Z36" s="47" t="s">
        <v>127</v>
      </c>
      <c r="AA36" s="47" t="s">
        <v>127</v>
      </c>
      <c r="AB36" s="38" t="s">
        <v>135</v>
      </c>
      <c r="AC36" s="33" t="e">
        <f t="shared" si="5"/>
        <v>#VALUE!</v>
      </c>
      <c r="AD36" s="52" t="s">
        <v>136</v>
      </c>
      <c r="AE36" s="52" t="s">
        <v>136</v>
      </c>
      <c r="AF36" s="52" t="s">
        <v>136</v>
      </c>
      <c r="AG36" s="52" t="s">
        <v>136</v>
      </c>
      <c r="AH36" s="52" t="s">
        <v>136</v>
      </c>
      <c r="AI36" s="52" t="s">
        <v>136</v>
      </c>
    </row>
    <row r="37" spans="1:35" s="8" customFormat="1" ht="21.75" customHeight="1">
      <c r="A37" s="6">
        <v>30</v>
      </c>
      <c r="B37" s="6" t="s">
        <v>8</v>
      </c>
      <c r="C37" s="6" t="s">
        <v>7</v>
      </c>
      <c r="D37" s="9" t="s">
        <v>81</v>
      </c>
      <c r="E37" s="10" t="s">
        <v>41</v>
      </c>
      <c r="F37" s="33">
        <v>10.5</v>
      </c>
      <c r="G37" s="33">
        <v>11.5</v>
      </c>
      <c r="H37" s="33">
        <v>38</v>
      </c>
      <c r="I37" s="33">
        <f t="shared" si="0"/>
        <v>60</v>
      </c>
      <c r="J37" s="38">
        <v>6</v>
      </c>
      <c r="K37" s="38">
        <v>4</v>
      </c>
      <c r="L37" s="38">
        <v>20</v>
      </c>
      <c r="M37" s="33">
        <f t="shared" si="1"/>
        <v>30</v>
      </c>
      <c r="N37" s="46">
        <v>7</v>
      </c>
      <c r="O37" s="46">
        <v>11</v>
      </c>
      <c r="P37" s="40">
        <v>42</v>
      </c>
      <c r="Q37" s="33">
        <f t="shared" si="2"/>
        <v>60</v>
      </c>
      <c r="R37" s="38">
        <v>12</v>
      </c>
      <c r="S37" s="38">
        <v>9</v>
      </c>
      <c r="T37" s="48">
        <v>40</v>
      </c>
      <c r="U37" s="33">
        <f t="shared" si="3"/>
        <v>61</v>
      </c>
      <c r="V37" s="38">
        <v>12</v>
      </c>
      <c r="W37" s="38">
        <v>13</v>
      </c>
      <c r="X37" s="38">
        <v>46</v>
      </c>
      <c r="Y37" s="33">
        <f t="shared" si="4"/>
        <v>71</v>
      </c>
      <c r="Z37" s="49">
        <v>7</v>
      </c>
      <c r="AA37" s="49">
        <v>7</v>
      </c>
      <c r="AB37" s="38">
        <v>30</v>
      </c>
      <c r="AC37" s="33">
        <f t="shared" si="5"/>
        <v>44</v>
      </c>
      <c r="AD37" s="39" t="str">
        <f t="shared" si="8"/>
        <v>B</v>
      </c>
      <c r="AE37" s="39" t="str">
        <f t="shared" si="9"/>
        <v>D</v>
      </c>
      <c r="AF37" s="39" t="str">
        <f t="shared" si="10"/>
        <v>B</v>
      </c>
      <c r="AG37" s="39" t="str">
        <f t="shared" si="11"/>
        <v>B</v>
      </c>
      <c r="AH37" s="39" t="str">
        <f t="shared" si="12"/>
        <v>B</v>
      </c>
      <c r="AI37" s="39" t="str">
        <f t="shared" si="13"/>
        <v>C</v>
      </c>
    </row>
    <row r="38" spans="1:35" s="8" customFormat="1" ht="21.75" customHeight="1">
      <c r="A38" s="6">
        <v>31</v>
      </c>
      <c r="B38" s="6" t="s">
        <v>8</v>
      </c>
      <c r="C38" s="6" t="s">
        <v>7</v>
      </c>
      <c r="D38" s="9" t="s">
        <v>82</v>
      </c>
      <c r="E38" s="10" t="s">
        <v>42</v>
      </c>
      <c r="F38" s="33">
        <v>12.5</v>
      </c>
      <c r="G38" s="33">
        <v>9</v>
      </c>
      <c r="H38" s="33">
        <v>56</v>
      </c>
      <c r="I38" s="33">
        <f t="shared" si="0"/>
        <v>77.5</v>
      </c>
      <c r="J38" s="38">
        <v>12</v>
      </c>
      <c r="K38" s="38">
        <v>10</v>
      </c>
      <c r="L38" s="38">
        <v>64</v>
      </c>
      <c r="M38" s="33">
        <f t="shared" si="1"/>
        <v>86</v>
      </c>
      <c r="N38" s="46">
        <v>12</v>
      </c>
      <c r="O38" s="46">
        <v>12</v>
      </c>
      <c r="P38" s="40">
        <v>64</v>
      </c>
      <c r="Q38" s="33">
        <f t="shared" si="2"/>
        <v>88</v>
      </c>
      <c r="R38" s="38">
        <v>15</v>
      </c>
      <c r="S38" s="38">
        <v>15</v>
      </c>
      <c r="T38" s="48">
        <v>66</v>
      </c>
      <c r="U38" s="33">
        <f t="shared" si="3"/>
        <v>96</v>
      </c>
      <c r="V38" s="38">
        <v>15</v>
      </c>
      <c r="W38" s="38">
        <v>15</v>
      </c>
      <c r="X38" s="38">
        <v>62</v>
      </c>
      <c r="Y38" s="33">
        <f t="shared" si="4"/>
        <v>92</v>
      </c>
      <c r="Z38" s="49">
        <v>12</v>
      </c>
      <c r="AA38" s="49">
        <v>14</v>
      </c>
      <c r="AB38" s="38">
        <v>63</v>
      </c>
      <c r="AC38" s="33">
        <f t="shared" si="5"/>
        <v>89</v>
      </c>
      <c r="AD38" s="39" t="str">
        <f t="shared" si="8"/>
        <v>A</v>
      </c>
      <c r="AE38" s="39" t="str">
        <f t="shared" si="9"/>
        <v>A</v>
      </c>
      <c r="AF38" s="39" t="str">
        <f t="shared" si="10"/>
        <v>A</v>
      </c>
      <c r="AG38" s="39" t="str">
        <f t="shared" si="11"/>
        <v>A</v>
      </c>
      <c r="AH38" s="39" t="str">
        <f t="shared" si="12"/>
        <v>A</v>
      </c>
      <c r="AI38" s="39" t="str">
        <f t="shared" si="13"/>
        <v>A</v>
      </c>
    </row>
    <row r="39" spans="1:35" s="8" customFormat="1" ht="21.75" customHeight="1">
      <c r="A39" s="6">
        <v>32</v>
      </c>
      <c r="B39" s="6" t="s">
        <v>8</v>
      </c>
      <c r="C39" s="6" t="s">
        <v>7</v>
      </c>
      <c r="D39" s="9" t="s">
        <v>83</v>
      </c>
      <c r="E39" s="10" t="s">
        <v>43</v>
      </c>
      <c r="F39" s="33">
        <v>3</v>
      </c>
      <c r="G39" s="33">
        <v>11</v>
      </c>
      <c r="H39" s="33">
        <v>31</v>
      </c>
      <c r="I39" s="33">
        <f t="shared" si="0"/>
        <v>45</v>
      </c>
      <c r="J39" s="38">
        <v>4</v>
      </c>
      <c r="K39" s="38">
        <v>4</v>
      </c>
      <c r="L39" s="38">
        <v>13</v>
      </c>
      <c r="M39" s="33">
        <f t="shared" si="1"/>
        <v>21</v>
      </c>
      <c r="N39" s="40">
        <v>10</v>
      </c>
      <c r="O39" s="40">
        <v>9</v>
      </c>
      <c r="P39" s="40">
        <v>21</v>
      </c>
      <c r="Q39" s="33">
        <f t="shared" si="2"/>
        <v>40</v>
      </c>
      <c r="R39" s="38">
        <v>8</v>
      </c>
      <c r="S39" s="38">
        <v>10</v>
      </c>
      <c r="T39" s="48">
        <v>18</v>
      </c>
      <c r="U39" s="33">
        <f t="shared" si="3"/>
        <v>36</v>
      </c>
      <c r="V39" s="38">
        <v>10</v>
      </c>
      <c r="W39" s="38">
        <v>14</v>
      </c>
      <c r="X39" s="38">
        <v>25</v>
      </c>
      <c r="Y39" s="33">
        <f t="shared" si="4"/>
        <v>49</v>
      </c>
      <c r="Z39" s="49">
        <v>5</v>
      </c>
      <c r="AA39" s="49">
        <v>9</v>
      </c>
      <c r="AB39" s="38">
        <v>17</v>
      </c>
      <c r="AC39" s="33">
        <f t="shared" si="5"/>
        <v>31</v>
      </c>
      <c r="AD39" s="39" t="str">
        <f t="shared" si="8"/>
        <v>C</v>
      </c>
      <c r="AE39" s="39" t="str">
        <f t="shared" si="9"/>
        <v>D</v>
      </c>
      <c r="AF39" s="39" t="str">
        <f t="shared" si="10"/>
        <v>C</v>
      </c>
      <c r="AG39" s="39" t="str">
        <f t="shared" si="11"/>
        <v>C</v>
      </c>
      <c r="AH39" s="39" t="str">
        <f t="shared" si="12"/>
        <v>C</v>
      </c>
      <c r="AI39" s="39" t="str">
        <f t="shared" si="13"/>
        <v>D</v>
      </c>
    </row>
    <row r="40" spans="1:35" s="8" customFormat="1" ht="21.75" customHeight="1">
      <c r="A40" s="6">
        <v>33</v>
      </c>
      <c r="B40" s="6" t="s">
        <v>8</v>
      </c>
      <c r="C40" s="6" t="s">
        <v>7</v>
      </c>
      <c r="D40" s="9" t="s">
        <v>84</v>
      </c>
      <c r="E40" s="10" t="s">
        <v>93</v>
      </c>
      <c r="F40" s="33">
        <v>11</v>
      </c>
      <c r="G40" s="33">
        <v>9</v>
      </c>
      <c r="H40" s="33">
        <v>34</v>
      </c>
      <c r="I40" s="33">
        <f t="shared" si="0"/>
        <v>54</v>
      </c>
      <c r="J40" s="38">
        <v>5</v>
      </c>
      <c r="K40" s="38">
        <v>3</v>
      </c>
      <c r="L40" s="34" t="s">
        <v>135</v>
      </c>
      <c r="M40" s="33" t="e">
        <f t="shared" si="1"/>
        <v>#VALUE!</v>
      </c>
      <c r="N40" s="40">
        <v>9</v>
      </c>
      <c r="O40" s="40">
        <v>10</v>
      </c>
      <c r="P40" s="35" t="s">
        <v>135</v>
      </c>
      <c r="Q40" s="33" t="e">
        <f t="shared" si="2"/>
        <v>#VALUE!</v>
      </c>
      <c r="R40" s="38">
        <v>8</v>
      </c>
      <c r="S40" s="38">
        <v>7</v>
      </c>
      <c r="T40" s="34" t="s">
        <v>135</v>
      </c>
      <c r="U40" s="33" t="e">
        <f t="shared" si="3"/>
        <v>#VALUE!</v>
      </c>
      <c r="V40" s="38">
        <v>9</v>
      </c>
      <c r="W40" s="38">
        <v>14</v>
      </c>
      <c r="X40" s="34" t="s">
        <v>135</v>
      </c>
      <c r="Y40" s="33" t="e">
        <f t="shared" si="4"/>
        <v>#VALUE!</v>
      </c>
      <c r="Z40" s="49">
        <v>6</v>
      </c>
      <c r="AA40" s="49">
        <v>9</v>
      </c>
      <c r="AB40" s="34" t="s">
        <v>135</v>
      </c>
      <c r="AC40" s="33" t="e">
        <f t="shared" si="5"/>
        <v>#VALUE!</v>
      </c>
      <c r="AD40" s="39" t="str">
        <f t="shared" si="8"/>
        <v>C</v>
      </c>
      <c r="AE40" s="52" t="s">
        <v>136</v>
      </c>
      <c r="AF40" s="52" t="s">
        <v>136</v>
      </c>
      <c r="AG40" s="52" t="s">
        <v>136</v>
      </c>
      <c r="AH40" s="52" t="s">
        <v>136</v>
      </c>
      <c r="AI40" s="52" t="s">
        <v>136</v>
      </c>
    </row>
    <row r="41" spans="1:35" s="8" customFormat="1" ht="21.75" customHeight="1">
      <c r="A41" s="6">
        <v>34</v>
      </c>
      <c r="B41" s="6" t="s">
        <v>8</v>
      </c>
      <c r="C41" s="6" t="s">
        <v>7</v>
      </c>
      <c r="D41" s="9" t="s">
        <v>85</v>
      </c>
      <c r="E41" s="10" t="s">
        <v>44</v>
      </c>
      <c r="F41" s="33">
        <v>4</v>
      </c>
      <c r="G41" s="33">
        <v>11</v>
      </c>
      <c r="H41" s="33">
        <v>31</v>
      </c>
      <c r="I41" s="33">
        <f t="shared" si="0"/>
        <v>46</v>
      </c>
      <c r="J41" s="38">
        <v>7</v>
      </c>
      <c r="K41" s="38">
        <v>3</v>
      </c>
      <c r="L41" s="38">
        <v>10</v>
      </c>
      <c r="M41" s="33">
        <f t="shared" si="1"/>
        <v>20</v>
      </c>
      <c r="N41" s="40">
        <v>7</v>
      </c>
      <c r="O41" s="40">
        <v>9</v>
      </c>
      <c r="P41" s="40">
        <v>23</v>
      </c>
      <c r="Q41" s="33">
        <f t="shared" si="2"/>
        <v>39</v>
      </c>
      <c r="R41" s="38">
        <v>10</v>
      </c>
      <c r="S41" s="38">
        <v>6</v>
      </c>
      <c r="T41" s="48">
        <v>18</v>
      </c>
      <c r="U41" s="33">
        <f t="shared" si="3"/>
        <v>34</v>
      </c>
      <c r="V41" s="38">
        <v>9</v>
      </c>
      <c r="W41" s="38">
        <v>12</v>
      </c>
      <c r="X41" s="38">
        <v>23</v>
      </c>
      <c r="Y41" s="33">
        <f t="shared" si="4"/>
        <v>44</v>
      </c>
      <c r="Z41" s="49">
        <v>7</v>
      </c>
      <c r="AA41" s="49">
        <v>7</v>
      </c>
      <c r="AB41" s="38">
        <v>19</v>
      </c>
      <c r="AC41" s="33">
        <f t="shared" si="5"/>
        <v>33</v>
      </c>
      <c r="AD41" s="39" t="str">
        <f t="shared" si="8"/>
        <v>C</v>
      </c>
      <c r="AE41" s="39" t="str">
        <f t="shared" si="9"/>
        <v>D</v>
      </c>
      <c r="AF41" s="39" t="str">
        <f t="shared" si="10"/>
        <v>C</v>
      </c>
      <c r="AG41" s="39" t="str">
        <f t="shared" si="11"/>
        <v>D</v>
      </c>
      <c r="AH41" s="39" t="str">
        <f t="shared" si="12"/>
        <v>C</v>
      </c>
      <c r="AI41" s="39" t="str">
        <f t="shared" si="13"/>
        <v>D</v>
      </c>
    </row>
    <row r="42" spans="1:35" s="8" customFormat="1" ht="21.75" customHeight="1">
      <c r="A42" s="6">
        <v>35</v>
      </c>
      <c r="B42" s="6" t="s">
        <v>8</v>
      </c>
      <c r="C42" s="6" t="s">
        <v>7</v>
      </c>
      <c r="D42" s="9" t="s">
        <v>86</v>
      </c>
      <c r="E42" s="10" t="s">
        <v>45</v>
      </c>
      <c r="F42" s="33">
        <v>3</v>
      </c>
      <c r="G42" s="33">
        <v>11</v>
      </c>
      <c r="H42" s="33">
        <v>26</v>
      </c>
      <c r="I42" s="33">
        <f t="shared" si="0"/>
        <v>40</v>
      </c>
      <c r="J42" s="38">
        <v>7</v>
      </c>
      <c r="K42" s="38" t="s">
        <v>127</v>
      </c>
      <c r="L42" s="34" t="s">
        <v>135</v>
      </c>
      <c r="M42" s="33" t="e">
        <f t="shared" si="1"/>
        <v>#VALUE!</v>
      </c>
      <c r="N42" s="40">
        <v>6</v>
      </c>
      <c r="O42" s="40">
        <v>10</v>
      </c>
      <c r="P42" s="40">
        <v>28</v>
      </c>
      <c r="Q42" s="33">
        <f t="shared" si="2"/>
        <v>44</v>
      </c>
      <c r="R42" s="38">
        <v>11</v>
      </c>
      <c r="S42" s="38">
        <v>7</v>
      </c>
      <c r="T42" s="48">
        <v>30</v>
      </c>
      <c r="U42" s="33">
        <f t="shared" si="3"/>
        <v>48</v>
      </c>
      <c r="V42" s="38">
        <v>12</v>
      </c>
      <c r="W42" s="38">
        <v>14</v>
      </c>
      <c r="X42" s="38">
        <v>23</v>
      </c>
      <c r="Y42" s="33">
        <f t="shared" si="4"/>
        <v>49</v>
      </c>
      <c r="Z42" s="49">
        <v>6</v>
      </c>
      <c r="AA42" s="49">
        <v>7</v>
      </c>
      <c r="AB42" s="38">
        <v>20</v>
      </c>
      <c r="AC42" s="33">
        <f t="shared" si="5"/>
        <v>33</v>
      </c>
      <c r="AD42" s="39" t="str">
        <f t="shared" si="8"/>
        <v>C</v>
      </c>
      <c r="AE42" s="52" t="s">
        <v>136</v>
      </c>
      <c r="AF42" s="39" t="str">
        <f t="shared" si="10"/>
        <v>C</v>
      </c>
      <c r="AG42" s="39" t="str">
        <f t="shared" si="11"/>
        <v>C</v>
      </c>
      <c r="AH42" s="39" t="str">
        <f t="shared" si="12"/>
        <v>C</v>
      </c>
      <c r="AI42" s="39" t="str">
        <f t="shared" si="13"/>
        <v>D</v>
      </c>
    </row>
    <row r="43" spans="1:35" s="8" customFormat="1" ht="21.75" customHeight="1">
      <c r="A43" s="6">
        <v>36</v>
      </c>
      <c r="B43" s="6" t="s">
        <v>8</v>
      </c>
      <c r="C43" s="6" t="s">
        <v>7</v>
      </c>
      <c r="D43" s="9" t="s">
        <v>87</v>
      </c>
      <c r="E43" s="10" t="s">
        <v>46</v>
      </c>
      <c r="F43" s="33">
        <v>11</v>
      </c>
      <c r="G43" s="33">
        <v>12</v>
      </c>
      <c r="H43" s="33">
        <v>34</v>
      </c>
      <c r="I43" s="33">
        <f t="shared" si="0"/>
        <v>57</v>
      </c>
      <c r="J43" s="38">
        <v>8</v>
      </c>
      <c r="K43" s="38">
        <v>4</v>
      </c>
      <c r="L43" s="38">
        <v>23</v>
      </c>
      <c r="M43" s="33">
        <f t="shared" si="1"/>
        <v>35</v>
      </c>
      <c r="N43" s="40">
        <v>7</v>
      </c>
      <c r="O43" s="40">
        <v>10</v>
      </c>
      <c r="P43" s="40">
        <v>25</v>
      </c>
      <c r="Q43" s="33">
        <f t="shared" si="2"/>
        <v>42</v>
      </c>
      <c r="R43" s="38">
        <v>12</v>
      </c>
      <c r="S43" s="38">
        <v>6</v>
      </c>
      <c r="T43" s="48">
        <v>26</v>
      </c>
      <c r="U43" s="33">
        <f t="shared" si="3"/>
        <v>44</v>
      </c>
      <c r="V43" s="38">
        <v>9</v>
      </c>
      <c r="W43" s="38">
        <v>14</v>
      </c>
      <c r="X43" s="38">
        <v>33</v>
      </c>
      <c r="Y43" s="33">
        <f t="shared" si="4"/>
        <v>56</v>
      </c>
      <c r="Z43" s="49">
        <v>8</v>
      </c>
      <c r="AA43" s="49">
        <v>9</v>
      </c>
      <c r="AB43" s="38">
        <v>26</v>
      </c>
      <c r="AC43" s="33">
        <f t="shared" si="5"/>
        <v>43</v>
      </c>
      <c r="AD43" s="39" t="str">
        <f t="shared" si="8"/>
        <v>B</v>
      </c>
      <c r="AE43" s="39" t="str">
        <f t="shared" si="9"/>
        <v>C</v>
      </c>
      <c r="AF43" s="39" t="str">
        <f t="shared" si="10"/>
        <v>C</v>
      </c>
      <c r="AG43" s="39" t="str">
        <f t="shared" si="11"/>
        <v>C</v>
      </c>
      <c r="AH43" s="39" t="str">
        <f t="shared" si="12"/>
        <v>B</v>
      </c>
      <c r="AI43" s="39" t="str">
        <f t="shared" si="13"/>
        <v>C</v>
      </c>
    </row>
    <row r="44" spans="1:35" s="8" customFormat="1" ht="21.75" customHeight="1">
      <c r="A44" s="6">
        <v>37</v>
      </c>
      <c r="B44" s="6" t="s">
        <v>8</v>
      </c>
      <c r="C44" s="6" t="s">
        <v>7</v>
      </c>
      <c r="D44" s="9" t="s">
        <v>88</v>
      </c>
      <c r="E44" s="10" t="s">
        <v>47</v>
      </c>
      <c r="F44" s="33">
        <v>12</v>
      </c>
      <c r="G44" s="33">
        <v>12.5</v>
      </c>
      <c r="H44" s="33">
        <v>43</v>
      </c>
      <c r="I44" s="33">
        <f t="shared" si="0"/>
        <v>67.5</v>
      </c>
      <c r="J44" s="38">
        <v>11</v>
      </c>
      <c r="K44" s="38">
        <v>11</v>
      </c>
      <c r="L44" s="38">
        <v>55</v>
      </c>
      <c r="M44" s="33">
        <f t="shared" si="1"/>
        <v>77</v>
      </c>
      <c r="N44" s="40">
        <v>11</v>
      </c>
      <c r="O44" s="40">
        <v>12</v>
      </c>
      <c r="P44" s="40">
        <v>53</v>
      </c>
      <c r="Q44" s="33">
        <f t="shared" si="2"/>
        <v>76</v>
      </c>
      <c r="R44" s="38">
        <v>15</v>
      </c>
      <c r="S44" s="38">
        <v>15</v>
      </c>
      <c r="T44" s="48">
        <v>64</v>
      </c>
      <c r="U44" s="33">
        <f t="shared" si="3"/>
        <v>94</v>
      </c>
      <c r="V44" s="38">
        <v>14</v>
      </c>
      <c r="W44" s="38">
        <v>15</v>
      </c>
      <c r="X44" s="38">
        <v>65</v>
      </c>
      <c r="Y44" s="33">
        <f t="shared" si="4"/>
        <v>94</v>
      </c>
      <c r="Z44" s="49">
        <v>11</v>
      </c>
      <c r="AA44" s="49">
        <v>12</v>
      </c>
      <c r="AB44" s="38">
        <v>56</v>
      </c>
      <c r="AC44" s="33">
        <f t="shared" si="5"/>
        <v>79</v>
      </c>
      <c r="AD44" s="39" t="str">
        <f t="shared" si="8"/>
        <v>B</v>
      </c>
      <c r="AE44" s="39" t="str">
        <f t="shared" si="9"/>
        <v>A</v>
      </c>
      <c r="AF44" s="39" t="str">
        <f t="shared" si="10"/>
        <v>A</v>
      </c>
      <c r="AG44" s="39" t="str">
        <f t="shared" si="11"/>
        <v>A</v>
      </c>
      <c r="AH44" s="39" t="str">
        <f t="shared" si="12"/>
        <v>A</v>
      </c>
      <c r="AI44" s="39" t="str">
        <f t="shared" si="13"/>
        <v>A</v>
      </c>
    </row>
    <row r="45" spans="1:35" s="8" customFormat="1" ht="21.75" customHeight="1">
      <c r="A45" s="14">
        <v>38</v>
      </c>
      <c r="B45" s="14" t="s">
        <v>8</v>
      </c>
      <c r="C45" s="14" t="s">
        <v>7</v>
      </c>
      <c r="D45" s="15" t="s">
        <v>89</v>
      </c>
      <c r="E45" s="18" t="s">
        <v>48</v>
      </c>
      <c r="F45" s="43">
        <v>11.5</v>
      </c>
      <c r="G45" s="43">
        <v>12.5</v>
      </c>
      <c r="H45" s="43">
        <v>35</v>
      </c>
      <c r="I45" s="33">
        <f t="shared" si="0"/>
        <v>59</v>
      </c>
      <c r="J45" s="44">
        <v>5</v>
      </c>
      <c r="K45" s="44">
        <v>3</v>
      </c>
      <c r="L45" s="44">
        <v>12</v>
      </c>
      <c r="M45" s="33">
        <f t="shared" si="1"/>
        <v>20</v>
      </c>
      <c r="N45" s="45">
        <v>9</v>
      </c>
      <c r="O45" s="45">
        <v>12</v>
      </c>
      <c r="P45" s="45">
        <v>23</v>
      </c>
      <c r="Q45" s="33">
        <f t="shared" si="2"/>
        <v>44</v>
      </c>
      <c r="R45" s="44">
        <v>10</v>
      </c>
      <c r="S45" s="44">
        <v>6</v>
      </c>
      <c r="T45" s="48">
        <v>22</v>
      </c>
      <c r="U45" s="33">
        <f t="shared" si="3"/>
        <v>38</v>
      </c>
      <c r="V45" s="44">
        <v>11</v>
      </c>
      <c r="W45" s="44">
        <v>13</v>
      </c>
      <c r="X45" s="44">
        <v>48</v>
      </c>
      <c r="Y45" s="33">
        <f t="shared" si="4"/>
        <v>72</v>
      </c>
      <c r="Z45" s="51">
        <v>7</v>
      </c>
      <c r="AA45" s="51">
        <v>7</v>
      </c>
      <c r="AB45" s="44">
        <v>22</v>
      </c>
      <c r="AC45" s="33">
        <f t="shared" si="5"/>
        <v>36</v>
      </c>
      <c r="AD45" s="39" t="str">
        <f t="shared" si="8"/>
        <v>B</v>
      </c>
      <c r="AE45" s="39" t="str">
        <f t="shared" si="9"/>
        <v>D</v>
      </c>
      <c r="AF45" s="39" t="str">
        <f t="shared" si="10"/>
        <v>C</v>
      </c>
      <c r="AG45" s="39" t="str">
        <f t="shared" si="11"/>
        <v>C</v>
      </c>
      <c r="AH45" s="39" t="str">
        <f t="shared" si="12"/>
        <v>B</v>
      </c>
      <c r="AI45" s="39" t="str">
        <f t="shared" si="13"/>
        <v>C</v>
      </c>
    </row>
    <row r="46" spans="1:35" s="8" customFormat="1" ht="21.75" customHeight="1">
      <c r="A46" s="6">
        <v>39</v>
      </c>
      <c r="B46" s="6" t="s">
        <v>8</v>
      </c>
      <c r="C46" s="6" t="s">
        <v>7</v>
      </c>
      <c r="D46" s="17" t="s">
        <v>90</v>
      </c>
      <c r="E46" s="10" t="s">
        <v>49</v>
      </c>
      <c r="F46" s="33">
        <v>10.5</v>
      </c>
      <c r="G46" s="33">
        <v>11</v>
      </c>
      <c r="H46" s="33">
        <v>28</v>
      </c>
      <c r="I46" s="33">
        <f t="shared" si="0"/>
        <v>49.5</v>
      </c>
      <c r="J46" s="38">
        <v>4</v>
      </c>
      <c r="K46" s="38">
        <v>3</v>
      </c>
      <c r="L46" s="38">
        <v>10</v>
      </c>
      <c r="M46" s="33">
        <f t="shared" si="1"/>
        <v>17</v>
      </c>
      <c r="N46" s="40">
        <v>7</v>
      </c>
      <c r="O46" s="40">
        <v>8</v>
      </c>
      <c r="P46" s="40">
        <v>19</v>
      </c>
      <c r="Q46" s="33">
        <f t="shared" si="2"/>
        <v>34</v>
      </c>
      <c r="R46" s="38">
        <v>11</v>
      </c>
      <c r="S46" s="38">
        <v>6</v>
      </c>
      <c r="T46" s="48">
        <v>24</v>
      </c>
      <c r="U46" s="33">
        <f t="shared" si="3"/>
        <v>41</v>
      </c>
      <c r="V46" s="38">
        <v>8</v>
      </c>
      <c r="W46" s="38">
        <v>13</v>
      </c>
      <c r="X46" s="38">
        <v>24</v>
      </c>
      <c r="Y46" s="33">
        <f t="shared" si="4"/>
        <v>45</v>
      </c>
      <c r="Z46" s="49">
        <v>7</v>
      </c>
      <c r="AA46" s="49">
        <v>7</v>
      </c>
      <c r="AB46" s="38">
        <v>33</v>
      </c>
      <c r="AC46" s="33">
        <f t="shared" si="5"/>
        <v>47</v>
      </c>
      <c r="AD46" s="39" t="str">
        <f t="shared" si="8"/>
        <v>C</v>
      </c>
      <c r="AE46" s="39" t="str">
        <f t="shared" si="9"/>
        <v>E</v>
      </c>
      <c r="AF46" s="39" t="str">
        <f t="shared" si="10"/>
        <v>D</v>
      </c>
      <c r="AG46" s="39" t="str">
        <f t="shared" si="11"/>
        <v>C</v>
      </c>
      <c r="AH46" s="39" t="str">
        <f t="shared" si="12"/>
        <v>C</v>
      </c>
      <c r="AI46" s="39" t="str">
        <f t="shared" si="13"/>
        <v>C</v>
      </c>
    </row>
    <row r="47" spans="1:35" s="8" customFormat="1" ht="21.75" customHeight="1">
      <c r="A47" s="6">
        <v>40</v>
      </c>
      <c r="B47" s="6" t="s">
        <v>8</v>
      </c>
      <c r="C47" s="6" t="s">
        <v>7</v>
      </c>
      <c r="D47" s="17" t="s">
        <v>91</v>
      </c>
      <c r="E47" s="12" t="s">
        <v>50</v>
      </c>
      <c r="F47" s="33">
        <v>12</v>
      </c>
      <c r="G47" s="33">
        <v>12</v>
      </c>
      <c r="H47" s="33">
        <v>10</v>
      </c>
      <c r="I47" s="33">
        <f t="shared" si="0"/>
        <v>34</v>
      </c>
      <c r="J47" s="38">
        <v>5</v>
      </c>
      <c r="K47" s="38">
        <v>3</v>
      </c>
      <c r="L47" s="38">
        <v>10</v>
      </c>
      <c r="M47" s="33">
        <f t="shared" si="1"/>
        <v>18</v>
      </c>
      <c r="N47" s="40">
        <v>5</v>
      </c>
      <c r="O47" s="40">
        <v>11</v>
      </c>
      <c r="P47" s="40">
        <v>19</v>
      </c>
      <c r="Q47" s="33">
        <f t="shared" si="2"/>
        <v>35</v>
      </c>
      <c r="R47" s="38">
        <v>10</v>
      </c>
      <c r="S47" s="38">
        <v>6</v>
      </c>
      <c r="T47" s="33">
        <v>12</v>
      </c>
      <c r="U47" s="33">
        <f t="shared" si="3"/>
        <v>28</v>
      </c>
      <c r="V47" s="38">
        <v>9</v>
      </c>
      <c r="W47" s="38">
        <v>12</v>
      </c>
      <c r="X47" s="38">
        <v>10</v>
      </c>
      <c r="Y47" s="33">
        <f t="shared" si="4"/>
        <v>31</v>
      </c>
      <c r="Z47" s="49">
        <v>8</v>
      </c>
      <c r="AA47" s="49">
        <v>6</v>
      </c>
      <c r="AB47" s="38">
        <v>8</v>
      </c>
      <c r="AC47" s="33">
        <f t="shared" si="5"/>
        <v>22</v>
      </c>
      <c r="AD47" s="39" t="str">
        <f t="shared" si="8"/>
        <v>D</v>
      </c>
      <c r="AE47" s="39" t="str">
        <f t="shared" si="9"/>
        <v>E</v>
      </c>
      <c r="AF47" s="39" t="str">
        <f t="shared" si="10"/>
        <v>C</v>
      </c>
      <c r="AG47" s="39" t="str">
        <f t="shared" si="11"/>
        <v>D</v>
      </c>
      <c r="AH47" s="39" t="str">
        <f t="shared" si="12"/>
        <v>D</v>
      </c>
      <c r="AI47" s="39" t="str">
        <f t="shared" si="13"/>
        <v>D</v>
      </c>
    </row>
    <row r="48" spans="1:35" s="8" customFormat="1" ht="21.75" customHeight="1">
      <c r="A48" s="6">
        <v>41</v>
      </c>
      <c r="B48" s="6" t="s">
        <v>8</v>
      </c>
      <c r="C48" s="6" t="s">
        <v>7</v>
      </c>
      <c r="D48" s="17" t="s">
        <v>92</v>
      </c>
      <c r="E48" s="10" t="s">
        <v>51</v>
      </c>
      <c r="F48" s="33">
        <v>11.5</v>
      </c>
      <c r="G48" s="33">
        <v>11.5</v>
      </c>
      <c r="H48" s="33">
        <v>35</v>
      </c>
      <c r="I48" s="33">
        <f t="shared" si="0"/>
        <v>58</v>
      </c>
      <c r="J48" s="38">
        <v>10</v>
      </c>
      <c r="K48" s="38">
        <v>6</v>
      </c>
      <c r="L48" s="38">
        <v>12</v>
      </c>
      <c r="M48" s="33">
        <f t="shared" si="1"/>
        <v>28</v>
      </c>
      <c r="N48" s="40">
        <v>5</v>
      </c>
      <c r="O48" s="40">
        <v>11</v>
      </c>
      <c r="P48" s="40">
        <v>21</v>
      </c>
      <c r="Q48" s="33">
        <f t="shared" si="2"/>
        <v>37</v>
      </c>
      <c r="R48" s="38">
        <v>10</v>
      </c>
      <c r="S48" s="38">
        <v>7</v>
      </c>
      <c r="T48" s="48">
        <v>38</v>
      </c>
      <c r="U48" s="33">
        <f t="shared" si="3"/>
        <v>55</v>
      </c>
      <c r="V48" s="38">
        <v>11</v>
      </c>
      <c r="W48" s="38">
        <v>14</v>
      </c>
      <c r="X48" s="34" t="s">
        <v>127</v>
      </c>
      <c r="Y48" s="33" t="e">
        <f t="shared" si="4"/>
        <v>#VALUE!</v>
      </c>
      <c r="Z48" s="49">
        <v>7</v>
      </c>
      <c r="AA48" s="49">
        <v>7</v>
      </c>
      <c r="AB48" s="34" t="s">
        <v>127</v>
      </c>
      <c r="AC48" s="33" t="e">
        <f t="shared" si="5"/>
        <v>#VALUE!</v>
      </c>
      <c r="AD48" s="39" t="str">
        <f t="shared" si="8"/>
        <v>B</v>
      </c>
      <c r="AE48" s="39" t="str">
        <f t="shared" si="9"/>
        <v>D</v>
      </c>
      <c r="AF48" s="39" t="str">
        <f t="shared" si="10"/>
        <v>C</v>
      </c>
      <c r="AG48" s="39" t="str">
        <f t="shared" si="11"/>
        <v>B</v>
      </c>
      <c r="AH48" s="52" t="s">
        <v>136</v>
      </c>
      <c r="AI48" s="52" t="s">
        <v>136</v>
      </c>
    </row>
    <row r="49" spans="1:35" s="8" customFormat="1" ht="21.75" customHeight="1">
      <c r="A49" s="6">
        <v>42</v>
      </c>
      <c r="B49" s="13" t="s">
        <v>8</v>
      </c>
      <c r="C49" s="13" t="s">
        <v>7</v>
      </c>
      <c r="D49" s="19" t="s">
        <v>95</v>
      </c>
      <c r="E49" s="20" t="s">
        <v>96</v>
      </c>
      <c r="F49" s="46" t="s">
        <v>127</v>
      </c>
      <c r="G49" s="46" t="s">
        <v>127</v>
      </c>
      <c r="H49" s="32" t="s">
        <v>135</v>
      </c>
      <c r="I49" s="33" t="e">
        <f t="shared" si="0"/>
        <v>#VALUE!</v>
      </c>
      <c r="J49" s="36" t="s">
        <v>127</v>
      </c>
      <c r="K49" s="36" t="s">
        <v>127</v>
      </c>
      <c r="L49" s="34" t="s">
        <v>135</v>
      </c>
      <c r="M49" s="33" t="e">
        <f t="shared" si="1"/>
        <v>#VALUE!</v>
      </c>
      <c r="N49" s="40">
        <v>3</v>
      </c>
      <c r="O49" s="40" t="s">
        <v>127</v>
      </c>
      <c r="P49" s="35" t="s">
        <v>135</v>
      </c>
      <c r="Q49" s="33" t="e">
        <f t="shared" si="2"/>
        <v>#VALUE!</v>
      </c>
      <c r="R49" s="33" t="s">
        <v>127</v>
      </c>
      <c r="S49" s="33" t="s">
        <v>127</v>
      </c>
      <c r="T49" s="32" t="s">
        <v>135</v>
      </c>
      <c r="U49" s="33" t="e">
        <f t="shared" si="3"/>
        <v>#VALUE!</v>
      </c>
      <c r="V49" s="41" t="s">
        <v>127</v>
      </c>
      <c r="W49" s="33" t="s">
        <v>127</v>
      </c>
      <c r="X49" s="32" t="s">
        <v>135</v>
      </c>
      <c r="Y49" s="33" t="e">
        <f t="shared" si="4"/>
        <v>#VALUE!</v>
      </c>
      <c r="Z49" s="47" t="s">
        <v>127</v>
      </c>
      <c r="AA49" s="47" t="s">
        <v>127</v>
      </c>
      <c r="AB49" s="32" t="s">
        <v>135</v>
      </c>
      <c r="AC49" s="33" t="e">
        <f t="shared" si="5"/>
        <v>#VALUE!</v>
      </c>
      <c r="AD49" s="52" t="s">
        <v>136</v>
      </c>
      <c r="AE49" s="52" t="s">
        <v>136</v>
      </c>
      <c r="AF49" s="52" t="s">
        <v>136</v>
      </c>
      <c r="AG49" s="52" t="s">
        <v>136</v>
      </c>
      <c r="AH49" s="52" t="s">
        <v>136</v>
      </c>
      <c r="AI49" s="52" t="s">
        <v>136</v>
      </c>
    </row>
    <row r="50" spans="1:35" s="22" customFormat="1" ht="21.75" customHeight="1">
      <c r="A50" s="13">
        <v>43</v>
      </c>
      <c r="B50" s="13" t="s">
        <v>8</v>
      </c>
      <c r="C50" s="13" t="s">
        <v>7</v>
      </c>
      <c r="D50" s="21" t="s">
        <v>97</v>
      </c>
      <c r="E50" s="23" t="s">
        <v>98</v>
      </c>
      <c r="F50" s="33">
        <v>5</v>
      </c>
      <c r="G50" s="33">
        <v>5</v>
      </c>
      <c r="H50" s="33">
        <v>30</v>
      </c>
      <c r="I50" s="33">
        <f t="shared" si="0"/>
        <v>40</v>
      </c>
      <c r="J50" s="38">
        <v>6</v>
      </c>
      <c r="K50" s="38">
        <v>3</v>
      </c>
      <c r="L50" s="38">
        <v>30</v>
      </c>
      <c r="M50" s="33">
        <f t="shared" si="1"/>
        <v>39</v>
      </c>
      <c r="N50" s="40">
        <v>7</v>
      </c>
      <c r="O50" s="40">
        <v>11</v>
      </c>
      <c r="P50" s="40">
        <v>29</v>
      </c>
      <c r="Q50" s="33">
        <f t="shared" si="2"/>
        <v>47</v>
      </c>
      <c r="R50" s="33">
        <v>8</v>
      </c>
      <c r="S50" s="33">
        <v>8</v>
      </c>
      <c r="T50" s="48">
        <v>26</v>
      </c>
      <c r="U50" s="33">
        <f t="shared" si="3"/>
        <v>42</v>
      </c>
      <c r="V50" s="33">
        <v>12</v>
      </c>
      <c r="W50" s="33">
        <v>14</v>
      </c>
      <c r="X50" s="33">
        <v>51</v>
      </c>
      <c r="Y50" s="33">
        <f t="shared" si="4"/>
        <v>77</v>
      </c>
      <c r="Z50" s="49">
        <v>5</v>
      </c>
      <c r="AA50" s="49">
        <v>4</v>
      </c>
      <c r="AB50" s="32" t="s">
        <v>127</v>
      </c>
      <c r="AC50" s="33" t="e">
        <f t="shared" si="5"/>
        <v>#VALUE!</v>
      </c>
      <c r="AD50" s="39" t="str">
        <f t="shared" si="8"/>
        <v>C</v>
      </c>
      <c r="AE50" s="39" t="str">
        <f t="shared" si="9"/>
        <v>C</v>
      </c>
      <c r="AF50" s="39" t="str">
        <f t="shared" si="10"/>
        <v>C</v>
      </c>
      <c r="AG50" s="39" t="str">
        <f t="shared" si="11"/>
        <v>C</v>
      </c>
      <c r="AH50" s="39" t="str">
        <f t="shared" si="12"/>
        <v>A</v>
      </c>
      <c r="AI50" s="52" t="s">
        <v>136</v>
      </c>
    </row>
  </sheetData>
  <mergeCells count="12">
    <mergeCell ref="J6:M6"/>
    <mergeCell ref="F6:I6"/>
    <mergeCell ref="AD6:AI6"/>
    <mergeCell ref="Z6:AC6"/>
    <mergeCell ref="V6:Y6"/>
    <mergeCell ref="R6:U6"/>
    <mergeCell ref="N6:Q6"/>
    <mergeCell ref="A6:A7"/>
    <mergeCell ref="B6:B7"/>
    <mergeCell ref="C6:C7"/>
    <mergeCell ref="D6:D7"/>
    <mergeCell ref="E6:E7"/>
  </mergeCells>
  <dataValidations count="1">
    <dataValidation allowBlank="1" showInputMessage="1" showErrorMessage="1" errorTitle="Oops !" error="Only numerical value between 0 to 100." sqref="AD8:AI50"/>
  </dataValidations>
  <pageMargins left="0.75" right="0.75" top="1" bottom="1" header="0.5" footer="0.5"/>
  <pageSetup scale="1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MASTER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nyima.tenzing</dc:creator>
  <cp:lastModifiedBy>Personal</cp:lastModifiedBy>
  <cp:lastPrinted>2018-08-20T07:36:04Z</cp:lastPrinted>
  <dcterms:created xsi:type="dcterms:W3CDTF">2018-08-13T09:28:27Z</dcterms:created>
  <dcterms:modified xsi:type="dcterms:W3CDTF">2025-02-25T11:04:43Z</dcterms:modified>
</cp:coreProperties>
</file>